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" sheetId="2" r:id="rId2"/>
    <sheet name="director compensation" sheetId="3" r:id="rId3"/>
    <sheet name="No Title-1" sheetId="4" r:id="rId4"/>
    <sheet name="No Title-2" sheetId="5" r:id="rId5"/>
    <sheet name="No Title-3" sheetId="6" r:id="rId6"/>
    <sheet name="achievement of performance" sheetId="7" r:id="rId7"/>
    <sheet name="achievement of performance-1" sheetId="8" r:id="rId8"/>
    <sheet name="home psus" sheetId="9" r:id="rId9"/>
    <sheet name="2023 equity award determin" sheetId="10" r:id="rId10"/>
    <sheet name="summary compensation" sheetId="11" r:id="rId11"/>
    <sheet name="No Title-4" sheetId="12" r:id="rId12"/>
    <sheet name="No Title-5" sheetId="13" r:id="rId13"/>
    <sheet name="No Title-6" sheetId="14" r:id="rId14"/>
    <sheet name="No Title-7" sheetId="15" r:id="rId15"/>
    <sheet name="No Title-8" sheetId="16" r:id="rId16"/>
    <sheet name="No Title-9" sheetId="17" r:id="rId17"/>
    <sheet name="No Title-10" sheetId="18" r:id="rId18"/>
    <sheet name="No Title-11" sheetId="19" r:id="rId19"/>
    <sheet name="n information" sheetId="20" r:id="rId20"/>
    <sheet name="stock ow" sheetId="21" r:id="rId21"/>
    <sheet name="audit fees" sheetId="22" r:id="rId22"/>
  </sheets>
  <definedNames/>
  <calcPr fullCalcOnLoad="1"/>
</workbook>
</file>

<file path=xl/sharedStrings.xml><?xml version="1.0" encoding="utf-8"?>
<sst xmlns="http://schemas.openxmlformats.org/spreadsheetml/2006/main" count="698" uniqueCount="303">
  <si>
    <t>Current Committee Membership *</t>
  </si>
  <si>
    <t>Age</t>
  </si>
  <si>
    <t>Position(s)</t>
  </si>
  <si>
    <t>Director Since</t>
  </si>
  <si>
    <t>Class</t>
  </si>
  <si>
    <t>Current Term Expires</t>
  </si>
  <si>
    <t>Expiration of Term for Which Nominated</t>
  </si>
  <si>
    <t>Independent</t>
  </si>
  <si>
    <t>AC</t>
  </si>
  <si>
    <t>CC</t>
  </si>
  <si>
    <t>NCG</t>
  </si>
  <si>
    <t>Director Nominees</t>
  </si>
  <si>
    <t>Karen Drexler</t>
  </si>
  <si>
    <t>Director</t>
  </si>
  <si>
    <t>I</t>
  </si>
  <si>
    <t>Yes</t>
  </si>
  <si>
    <t>X</t>
  </si>
  <si>
    <t>Dale E. Jones</t>
  </si>
  <si>
    <t>Chair</t>
  </si>
  <si>
    <t>Leslie Trigg</t>
  </si>
  <si>
    <t>President, CEO and Chair of the Board</t>
  </si>
  <si>
    <t>No</t>
  </si>
  <si>
    <t>Continuing Directors</t>
  </si>
  <si>
    <t>D. Keith Grossman</t>
  </si>
  <si>
    <t>Lead Independent Director</t>
  </si>
  <si>
    <t>II</t>
  </si>
  <si>
    <t>—</t>
  </si>
  <si>
    <t>Patrick T. Hackett</t>
  </si>
  <si>
    <t>Jim Hinrichs</t>
  </si>
  <si>
    <t>III</t>
  </si>
  <si>
    <t>Brent D. Lang</t>
  </si>
  <si>
    <t>Andrea L. Saia</t>
  </si>
  <si>
    <t>Director Co</t>
  </si>
  <si>
    <t>Position</t>
  </si>
  <si>
    <t>Annual Cash 
 Retainer</t>
  </si>
  <si>
    <t>Board Member</t>
  </si>
  <si>
    <t>Chair of the Board or Lead Independent Director (additional)</t>
  </si>
  <si>
    <t>Committee Chairs:</t>
  </si>
  <si>
    <t>Audit</t>
  </si>
  <si>
    <t>Compensation</t>
  </si>
  <si>
    <t>Nominating and Corporate Governance</t>
  </si>
  <si>
    <t>Committee Members:</t>
  </si>
  <si>
    <t>Director Compensation</t>
  </si>
  <si>
    <t>Name:</t>
  </si>
  <si>
    <t>Fees Earned or 
 Paid in Cash 
 ($) (1)</t>
  </si>
  <si>
    <t>Stock Awards 
 ($) (2)(3)</t>
  </si>
  <si>
    <t>Option Awards 
 ($) (4)</t>
  </si>
  <si>
    <t>Total 
 ($)</t>
  </si>
  <si>
    <t>Catherine Szyman (5)</t>
  </si>
  <si>
    <t>2022 
 Annual Base Salary 
 ($)</t>
  </si>
  <si>
    <t>2023 
 Annual Base Salary 
 ($)</t>
  </si>
  <si>
    <t>Percentage Increase</t>
  </si>
  <si>
    <t>16.0%</t>
  </si>
  <si>
    <t>Nabeel Ahmed</t>
  </si>
  <si>
    <t>7.0%</t>
  </si>
  <si>
    <t>John Brottem</t>
  </si>
  <si>
    <t>8.0%</t>
  </si>
  <si>
    <t>Jean-Olivier Racine</t>
  </si>
  <si>
    <t>7.2%</t>
  </si>
  <si>
    <t>Steve Williamson</t>
  </si>
  <si>
    <t>5.0%</t>
  </si>
  <si>
    <t>2022 
 Bonus Target Percentage</t>
  </si>
  <si>
    <t>2023 
 Bonus Target Percentage</t>
  </si>
  <si>
    <t>Increase</t>
  </si>
  <si>
    <t>100%</t>
  </si>
  <si>
    <t>50%</t>
  </si>
  <si>
    <t>60%</t>
  </si>
  <si>
    <t>Performance Goal (1)</t>
  </si>
  <si>
    <t>Weighting</t>
  </si>
  <si>
    <t>Threshold: 
 75% Payout (2)</t>
  </si>
  <si>
    <t>Target: 
 100% Payout (2)</t>
  </si>
  <si>
    <t>Over-achievement Opportunity (3)</t>
  </si>
  <si>
    <t>Revenue 
 (2023)</t>
  </si>
  <si>
    <t>$145 million</t>
  </si>
  <si>
    <t>$155 million</t>
  </si>
  <si>
    <t>If 2023 revenue is achieved at or above target, each additional $1 million of 2023 revenue above target results in an additional 6.25% payout for this goal</t>
  </si>
  <si>
    <t>Gross margin 
 (non-GAAP 2023)</t>
  </si>
  <si>
    <t>25%</t>
  </si>
  <si>
    <t>20.0%</t>
  </si>
  <si>
    <t>23.0%</t>
  </si>
  <si>
    <t>Each 1% of gross margin above target results in an additional 35% payout for this goal</t>
  </si>
  <si>
    <t>Home patients 
 (at 2023 year-end) (4)</t>
  </si>
  <si>
    <t>15%</t>
  </si>
  <si>
    <t>Threshold goal</t>
  </si>
  <si>
    <t>Target goal</t>
  </si>
  <si>
    <t>Each specified number of patients above target results in an additional 0.67% payout for this goal</t>
  </si>
  <si>
    <t>Reduction in service costs per console per year (4)</t>
  </si>
  <si>
    <t>10%</t>
  </si>
  <si>
    <t>Each specified number of dollars of reduction above target results in an additional 13.33% payout for this goal</t>
  </si>
  <si>
    <t>Achievement of Performance Goals</t>
  </si>
  <si>
    <t>Corporate Performance Goal</t>
  </si>
  <si>
    <t>Attainment at 2023 Year-End</t>
  </si>
  <si>
    <t>Over-achievement Contribution</t>
  </si>
  <si>
    <t>Payout Level</t>
  </si>
  <si>
    <t>Weighted Payout</t>
  </si>
  <si>
    <t>Revenue  
 (2023)</t>
  </si>
  <si>
    <t>Below threshold 
 ($130.4 million)</t>
  </si>
  <si>
    <t>None</t>
  </si>
  <si>
    <t>0.0%</t>
  </si>
  <si>
    <t>Above target 
 (23.6%) (1)</t>
  </si>
  <si>
    <t>21%</t>
  </si>
  <si>
    <t>121%</t>
  </si>
  <si>
    <t>30.3%</t>
  </si>
  <si>
    <t>Home patients 
 (at 2023 year-end)</t>
  </si>
  <si>
    <t>Above target</t>
  </si>
  <si>
    <t>19%</t>
  </si>
  <si>
    <t>119%</t>
  </si>
  <si>
    <t>17.9%</t>
  </si>
  <si>
    <t>Reduction in service costs per console per year</t>
  </si>
  <si>
    <t>20%</t>
  </si>
  <si>
    <t>120%</t>
  </si>
  <si>
    <t>12.0%</t>
  </si>
  <si>
    <t>Total payout</t>
  </si>
  <si>
    <t>60.1%</t>
  </si>
  <si>
    <t>Actual Base 
 Salary Paid 
 in 2023 
 ($)</t>
  </si>
  <si>
    <t>2023 Bonus 
 Target 
 Percentage 
 (%)</t>
  </si>
  <si>
    <t>2023 Target Bonus Opportunity at 100% Payout 
 ($)</t>
  </si>
  <si>
    <t>2023 Actual 
 Bonus 
 Payout Level 
 (%)</t>
  </si>
  <si>
    <t>2023 Actual 
 Bonus 
 Amount 
 ($) (1)</t>
  </si>
  <si>
    <t>Home PSUs</t>
  </si>
  <si>
    <t>Level of Achievement</t>
  </si>
  <si>
    <t>Number of Home Patients at end of 2024
(as a Percentage of Target) (1)</t>
  </si>
  <si>
    <t>Earned Home Units
(as a Percentage of Target)</t>
  </si>
  <si>
    <t>Below Threshold</t>
  </si>
  <si>
    <t>Less than 62.5%</t>
  </si>
  <si>
    <t>0%</t>
  </si>
  <si>
    <t>Threshold</t>
  </si>
  <si>
    <t>62.5%</t>
  </si>
  <si>
    <t>75%</t>
  </si>
  <si>
    <t>Target</t>
  </si>
  <si>
    <t>Above Target</t>
  </si>
  <si>
    <t>﻿</t>
  </si>
  <si>
    <t>Each additional 0.31% above Target</t>
  </si>
  <si>
    <t>Additional 1.25%, up to a maximum of 250% (for our CEO) or 200% (for our other NEOs)</t>
  </si>
  <si>
    <t>2023 Equity Award Determinations</t>
  </si>
  <si>
    <t>Aggregate Target Value</t>
  </si>
  <si>
    <t>Number of 
 RSUs</t>
  </si>
  <si>
    <t>Target Number 
 of Home PSUs</t>
  </si>
  <si>
    <t>Target Number 
 of TSR PSUs</t>
  </si>
  <si>
    <t>$5.25 million</t>
  </si>
  <si>
    <t>$1.75 million</t>
  </si>
  <si>
    <t>$1.20 million</t>
  </si>
  <si>
    <t>Steve Williamson (1)</t>
  </si>
  <si>
    <t>$2.00 million</t>
  </si>
  <si>
    <t>Summary Compensation</t>
  </si>
  <si>
    <t>Name and Principal Position</t>
  </si>
  <si>
    <t>Year</t>
  </si>
  <si>
    <t>Salary 
 ($)</t>
  </si>
  <si>
    <t>Bonus 
 ($)</t>
  </si>
  <si>
    <t>Stock 
 Awards 
 ($) (2)(3)</t>
  </si>
  <si>
    <t>Option 
 Awards 
 ($)</t>
  </si>
  <si>
    <t>Non-Equity Incentive Plan Compensation 
 ($) (5)</t>
  </si>
  <si>
    <t>All Other 
 Compensation 
 ($) (7)</t>
  </si>
  <si>
    <t>President, Chief Executive</t>
  </si>
  <si>
    <t>Officer and Board Chair</t>
  </si>
  <si>
    <t>Chief Financial Officer</t>
  </si>
  <si>
    <t>General Counsel and</t>
  </si>
  <si>
    <t>Secretary</t>
  </si>
  <si>
    <t>Chief Technology Officer</t>
  </si>
  <si>
    <t>Former Chief</t>
  </si>
  <si>
    <t>Commercial Officer</t>
  </si>
  <si>
    <t>Life Insurance Premiums 
 ($)</t>
  </si>
  <si>
    <t>401(k) Matching Contributions 
 ($)</t>
  </si>
  <si>
    <t>Estimated Future Payouts Under Non-Equity Incentive Plan Awards (1)</t>
  </si>
  <si>
    <t>Estimated Future Payouts Under 
 Equity Incentive Plan Awards (2)</t>
  </si>
  <si>
    <t>Maximum</t>
  </si>
  <si>
    <t>All Other Stock Awards: Number of Shares of Stock or Units</t>
  </si>
  <si>
    <t>Grant Date Fair Value of Stock and Option Awards (6)</t>
  </si>
  <si>
    <t>Name</t>
  </si>
  <si>
    <t>Grant Date</t>
  </si>
  <si>
    <t>($)</t>
  </si>
  <si>
    <t>(#)</t>
  </si>
  <si>
    <t>1/6/2023</t>
  </si>
  <si>
    <t>Option Awards</t>
  </si>
  <si>
    <t>Stock Awards</t>
  </si>
  <si>
    <t>Number of Securities Underlying Unexercised Options 
 (#) 
 Exercisable</t>
  </si>
  <si>
    <t>Number of Securities Underlying Unexercised Options 
 (#) 
 Unexercisable</t>
  </si>
  <si>
    <t>Option Exercise Price 
 ($)</t>
  </si>
  <si>
    <t>Option Expiration Date</t>
  </si>
  <si>
    <t>Number of Units of Stock that Have Not Vested 
 (#)</t>
  </si>
  <si>
    <t>Market Value of Units of Stock that Have Not Vested 
 ($)</t>
  </si>
  <si>
    <t>Equity Incentive Plan Awards: Number of Unearned Units of Stock that Have Not Vested 
 (#)</t>
  </si>
  <si>
    <t>Equity Incentive Plan Awards: Market Value of Unearned Units of Stock that Have Not Vested 
 ($) (9)</t>
  </si>
  <si>
    <t>11/3/2018</t>
  </si>
  <si>
    <t>11/3/2028</t>
  </si>
  <si>
    <t>3/6/2019</t>
  </si>
  <si>
    <t>3/6/2029</t>
  </si>
  <si>
    <t>2/3/2020</t>
  </si>
  <si>
    <t>2/3/2030</t>
  </si>
  <si>
    <t>3/15/2021</t>
  </si>
  <si>
    <t>3/15/2031</t>
  </si>
  <si>
    <t>1/26/2022</t>
  </si>
  <si>
    <t>2/2/2022</t>
  </si>
  <si>
    <t>5/26/2020</t>
  </si>
  <si>
    <t>5/26/2030</t>
  </si>
  <si>
    <t>3/8/2021</t>
  </si>
  <si>
    <t>3/8/2031</t>
  </si>
  <si>
    <t>8/5/2021</t>
  </si>
  <si>
    <t>8/5/2031</t>
  </si>
  <si>
    <t>6/22/2021</t>
  </si>
  <si>
    <t>6/22/2031</t>
  </si>
  <si>
    <t>11/15/2020</t>
  </si>
  <si>
    <t>11/15/2030</t>
  </si>
  <si>
    <t>Number of Shares Acquired on Exercise 
 (#)</t>
  </si>
  <si>
    <t>Value Realized on Exercise 
 ($) (1)</t>
  </si>
  <si>
    <t>Number of Shares Acquired on Vesting 
 (#)</t>
  </si>
  <si>
    <t>Value Realized on Vesting 
 ($) (2)</t>
  </si>
  <si>
    <t>Qualifying Non-CIC Termination</t>
  </si>
  <si>
    <t>Qualifying CIC Termination</t>
  </si>
  <si>
    <t>Base Salary 
 ($) (1)</t>
  </si>
  <si>
    <t>COBRA Premiums 
 ($) (2)</t>
  </si>
  <si>
    <t>Target Annual Cash Bonus 
 ($) (3)</t>
  </si>
  <si>
    <t>Equity Award Vesting Acceleration 
 ($) (4)</t>
  </si>
  <si>
    <t>Steve Williamson (5)</t>
  </si>
  <si>
    <t>Value of Initial Fixed $100 Investment Based on: (5)</t>
  </si>
  <si>
    <t>Year (1)</t>
  </si>
  <si>
    <t>Summary Compensation Table Total for PEO 
 ($) (2)</t>
  </si>
  <si>
    <t>Compensation Actually Paid to PEO 
 ($) (3)</t>
  </si>
  <si>
    <t>Average Summary Compensation Table Total for  
 Non-PEO NEOs 
 ($) (2)</t>
  </si>
  <si>
    <t>Average Compensation Actually Paid to Non-PEO NEOs 
 ($) (4)</t>
  </si>
  <si>
    <t>Total Stockholder Return 
 ($)</t>
  </si>
  <si>
    <t>Peer Group Total Stockholder Return 
 ($)</t>
  </si>
  <si>
    <t>Net Income 
 ($)</t>
  </si>
  <si>
    <t>Revenue 
 ($) (6)</t>
  </si>
  <si>
    <t>PEO</t>
  </si>
  <si>
    <t>2023 
 ($)</t>
  </si>
  <si>
    <t>2022 
 ($)</t>
  </si>
  <si>
    <t>2021 
 ($)</t>
  </si>
  <si>
    <t>2020 
 ($)</t>
  </si>
  <si>
    <t>Summary Compensation Table - Total Compensation (a)</t>
  </si>
  <si>
    <t>-</t>
  </si>
  <si>
    <t>Grant Date Fair Value of Option Awards and Stock Awards Granted in Fiscal Year (b)</t>
  </si>
  <si>
    <t>+</t>
  </si>
  <si>
    <t>Fair Value at Fiscal Year-End of Outstanding and Unvested Option Awards and Stock Awards Granted in Fiscal Year (c)</t>
  </si>
  <si>
    <t>Change in Fair Value of Outstanding and Unvested Option Awards and Stock Awards Granted in Prior Fiscal Years (d)</t>
  </si>
  <si>
    <t>Fair Value at Vesting of Option Awards and Stock Awards Granted in Fiscal Year That Vested During Fiscal Year (e)</t>
  </si>
  <si>
    <t>Change in Fair Value as of Vesting Date of Option Awards and Stock Awards Granted in Prior Fiscal Years For Which Applicable Vesting Conditions Were Satisfied During Fiscal Year (f)</t>
  </si>
  <si>
    <t>Fair Value as of Prior Fiscal Year-End of Option Awards and Stock Awards Granted in Prior Fiscal Years That Failed to Meet Applicable Vesting Conditions During Fiscal Year (g)</t>
  </si>
  <si>
    <t>Compensation Actually Paid</t>
  </si>
  <si>
    <t>Other Named Executive Officers Average (a)</t>
  </si>
  <si>
    <t>Summary Compensation Table - Total Compensation (b)</t>
  </si>
  <si>
    <t>Grant Date Fair Value of Option Awards and Stock Awards Granted in Fiscal Year (c)</t>
  </si>
  <si>
    <t>Fair Value at Fiscal Year-End of Outstanding and Unvested Option Awards and Stock Awards Granted in Fiscal Year (d)</t>
  </si>
  <si>
    <t>Change in Fair Value of Outstanding and Unvested Option Awards and Stock Awards Granted in Prior Fiscal Years (e)</t>
  </si>
  <si>
    <t>Fair Value at Vesting of Option Awards and Stock Awards Granted in Fiscal Year That Vested During Fiscal Year (f)</t>
  </si>
  <si>
    <t>Change in Fair Value as of Vesting Date of Option Awards and Stock Awards Granted in Prior Fiscal Years For Which Applicable Vesting Conditions Were Satisfied During Fiscal Year (g)</t>
  </si>
  <si>
    <t>Fair Value as of Prior Fiscal Year-End of Option Awards and Stock Awards Granted in Prior Fiscal Years That Failed to Meet Applicable Vesting Conditions During Fiscal Year (h)</t>
  </si>
  <si>
    <t>n Information</t>
  </si>
  <si>
    <t>Number of Securities to be Issued upon Exercise of Outstanding Options, Warrants and Rights</t>
  </si>
  <si>
    <t>Weighted Average Exercise Price of Outstanding Options and Rights</t>
  </si>
  <si>
    <t>Number of Securities Remaining Available for Future Issuance Under Equity Compensation Plans (Excluding Securities Reflected in Column (a))</t>
  </si>
  <si>
    <t>Plan Category</t>
  </si>
  <si>
    <t>(a)</t>
  </si>
  <si>
    <t>(b)</t>
  </si>
  <si>
    <t>(c)</t>
  </si>
  <si>
    <t>Equity compensation plans approved by security holders (1)</t>
  </si>
  <si>
    <t>Equity compensation plans not approved by security holders</t>
  </si>
  <si>
    <t>Total</t>
  </si>
  <si>
    <t>Stock Ow</t>
  </si>
  <si>
    <t>Beneficial Ownership</t>
  </si>
  <si>
    <t>Name of Beneficial Owner</t>
  </si>
  <si>
    <t>Number of Shares</t>
  </si>
  <si>
    <t>Percentage of Total</t>
  </si>
  <si>
    <t>Directors and Named Executive Officers:</t>
  </si>
  <si>
    <t>Leslie Trigg (1)</t>
  </si>
  <si>
    <t>2.0%</t>
  </si>
  <si>
    <t>Nabeel Ahmed (2)</t>
  </si>
  <si>
    <t>*</t>
  </si>
  <si>
    <t>John Brottem (3)</t>
  </si>
  <si>
    <t>D. Keith Grossman (4)</t>
  </si>
  <si>
    <t>Patrick T. Hackett (5)</t>
  </si>
  <si>
    <t>Jim Hinrichs (6)</t>
  </si>
  <si>
    <t>Dale E. Jones (7)</t>
  </si>
  <si>
    <t>Brent D. Lang (8)</t>
  </si>
  <si>
    <t>Andrea L. Saia (9)</t>
  </si>
  <si>
    <t>Jean-Olivier Racine (10)</t>
  </si>
  <si>
    <t>Steve Williamson (11)</t>
  </si>
  <si>
    <t>All current executive officers and directors as a group (12 persons) (12)</t>
  </si>
  <si>
    <t>3.5%</t>
  </si>
  <si>
    <t>5% Stockholders:</t>
  </si>
  <si>
    <t>FMR LLC (13)</t>
  </si>
  <si>
    <t>13.7%</t>
  </si>
  <si>
    <t>JPMorgan Chase &amp; Co.  (14)</t>
  </si>
  <si>
    <t>9.2%</t>
  </si>
  <si>
    <t>The Vanguard Group (15)</t>
  </si>
  <si>
    <t>7.7%</t>
  </si>
  <si>
    <t>Blackrock, Inc. (16)</t>
  </si>
  <si>
    <t>7.4%</t>
  </si>
  <si>
    <t>Morgan Stanley (17)</t>
  </si>
  <si>
    <t>6.6%</t>
  </si>
  <si>
    <t>T. Rowe Price Investment Management, Inc. (18)</t>
  </si>
  <si>
    <t>6.1%</t>
  </si>
  <si>
    <t>Ameriprise Financial (19)</t>
  </si>
  <si>
    <t>5.8%</t>
  </si>
  <si>
    <t>Audit Fees</t>
  </si>
  <si>
    <t>Year Ended December 31,</t>
  </si>
  <si>
    <t>2023</t>
  </si>
  <si>
    <t>2022</t>
  </si>
  <si>
    <t>Audit Fees (1)</t>
  </si>
  <si>
    <t>Audit-Related Fees</t>
  </si>
  <si>
    <t>$—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</si>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</sst>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Noto Sans Devanagari"/>
      <family val="2"/>
    </font>
    <font>
      <sz val="11"/>
      <color indexed="8"/>
      <name val="Noto Sans Devanaga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 horizontal="center"/>
    </xf>
    <xf numFmtId="168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10.7109375" style="0" customWidth="1"/>
    <col min="3" max="3" width="37.7109375" style="0" customWidth="1"/>
    <col min="4" max="4" width="14.7109375" style="0" customWidth="1"/>
    <col min="5" max="5" width="5.7109375" style="0" customWidth="1"/>
    <col min="6" max="6" width="20.7109375" style="0" customWidth="1"/>
    <col min="7" max="7" width="38.7109375" style="0" customWidth="1"/>
    <col min="8" max="8" width="11.7109375" style="0" customWidth="1"/>
    <col min="9" max="11" width="5.7109375" style="0" customWidth="1"/>
    <col min="12" max="16384" width="8.7109375" style="0" customWidth="1"/>
  </cols>
  <sheetData>
    <row r="2" spans="2:11" ht="15">
      <c r="B2" s="1"/>
      <c r="C2" s="2"/>
      <c r="D2" s="2"/>
      <c r="E2" s="2"/>
      <c r="F2" s="2"/>
      <c r="G2" s="2"/>
      <c r="H2" s="2"/>
      <c r="I2" s="3" t="s">
        <v>0</v>
      </c>
      <c r="J2" s="3"/>
      <c r="K2" s="3"/>
    </row>
    <row r="3" spans="2:11" ht="1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">
      <c r="A4" s="4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t="s">
        <v>12</v>
      </c>
      <c r="B5" s="5">
        <v>64</v>
      </c>
      <c r="C5" s="6" t="s">
        <v>13</v>
      </c>
      <c r="D5" s="6">
        <v>2021</v>
      </c>
      <c r="E5" s="6" t="s">
        <v>14</v>
      </c>
      <c r="F5" s="6">
        <v>2024</v>
      </c>
      <c r="G5" s="6">
        <v>2027</v>
      </c>
      <c r="H5" s="6" t="s">
        <v>15</v>
      </c>
      <c r="I5" s="6"/>
      <c r="J5" s="6" t="s">
        <v>16</v>
      </c>
      <c r="K5" s="6" t="s">
        <v>16</v>
      </c>
    </row>
    <row r="6" spans="1:11" ht="15">
      <c r="A6" t="s">
        <v>17</v>
      </c>
      <c r="B6" s="5">
        <v>64</v>
      </c>
      <c r="C6" s="6" t="s">
        <v>13</v>
      </c>
      <c r="D6" s="6">
        <v>2022</v>
      </c>
      <c r="E6" s="6" t="s">
        <v>14</v>
      </c>
      <c r="F6" s="6">
        <v>2024</v>
      </c>
      <c r="G6" s="6">
        <v>2027</v>
      </c>
      <c r="H6" s="6" t="s">
        <v>15</v>
      </c>
      <c r="I6" s="6"/>
      <c r="J6" s="6" t="s">
        <v>18</v>
      </c>
      <c r="K6" s="6"/>
    </row>
    <row r="7" spans="1:11" ht="15">
      <c r="A7" t="s">
        <v>19</v>
      </c>
      <c r="B7" s="5">
        <v>53</v>
      </c>
      <c r="C7" s="6" t="s">
        <v>20</v>
      </c>
      <c r="D7" s="6">
        <v>2014</v>
      </c>
      <c r="E7" s="6" t="s">
        <v>14</v>
      </c>
      <c r="F7" s="6">
        <v>2024</v>
      </c>
      <c r="G7" s="6">
        <v>2027</v>
      </c>
      <c r="H7" s="6" t="s">
        <v>21</v>
      </c>
      <c r="I7" s="6"/>
      <c r="J7" s="6"/>
      <c r="K7" s="6"/>
    </row>
    <row r="8" spans="1:11" ht="15">
      <c r="A8" s="4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t="s">
        <v>23</v>
      </c>
      <c r="B9" s="5">
        <v>63</v>
      </c>
      <c r="C9" s="6" t="s">
        <v>24</v>
      </c>
      <c r="D9" s="6">
        <v>2014</v>
      </c>
      <c r="E9" s="6" t="s">
        <v>25</v>
      </c>
      <c r="F9" s="6">
        <v>2025</v>
      </c>
      <c r="G9" s="6" t="s">
        <v>26</v>
      </c>
      <c r="H9" s="6" t="s">
        <v>15</v>
      </c>
      <c r="I9" s="6"/>
      <c r="J9" s="6" t="s">
        <v>16</v>
      </c>
      <c r="K9" s="6" t="s">
        <v>16</v>
      </c>
    </row>
    <row r="10" spans="1:11" ht="15">
      <c r="A10" t="s">
        <v>27</v>
      </c>
      <c r="B10" s="5">
        <v>62</v>
      </c>
      <c r="C10" s="6" t="s">
        <v>13</v>
      </c>
      <c r="D10" s="6">
        <v>2019</v>
      </c>
      <c r="E10" s="6" t="s">
        <v>25</v>
      </c>
      <c r="F10" s="6">
        <v>2025</v>
      </c>
      <c r="G10" s="6" t="s">
        <v>26</v>
      </c>
      <c r="H10" s="6" t="s">
        <v>15</v>
      </c>
      <c r="I10" s="6" t="s">
        <v>16</v>
      </c>
      <c r="J10" s="6"/>
      <c r="K10" s="6" t="s">
        <v>18</v>
      </c>
    </row>
    <row r="11" spans="1:11" ht="15">
      <c r="A11" t="s">
        <v>28</v>
      </c>
      <c r="B11" s="5">
        <v>56</v>
      </c>
      <c r="C11" s="6" t="s">
        <v>13</v>
      </c>
      <c r="D11" s="6">
        <v>2020</v>
      </c>
      <c r="E11" s="6" t="s">
        <v>29</v>
      </c>
      <c r="F11" s="6">
        <v>2026</v>
      </c>
      <c r="G11" s="6" t="s">
        <v>26</v>
      </c>
      <c r="H11" s="6" t="s">
        <v>15</v>
      </c>
      <c r="I11" s="6" t="s">
        <v>18</v>
      </c>
      <c r="J11" s="6"/>
      <c r="K11" s="6"/>
    </row>
    <row r="12" spans="1:11" ht="15">
      <c r="A12" t="s">
        <v>30</v>
      </c>
      <c r="B12" s="5">
        <v>56</v>
      </c>
      <c r="C12" s="6" t="s">
        <v>13</v>
      </c>
      <c r="D12" s="6">
        <v>2024</v>
      </c>
      <c r="E12" s="6" t="s">
        <v>29</v>
      </c>
      <c r="F12" s="6">
        <v>2026</v>
      </c>
      <c r="G12" s="6" t="s">
        <v>26</v>
      </c>
      <c r="H12" s="6" t="s">
        <v>15</v>
      </c>
      <c r="I12" s="6" t="s">
        <v>16</v>
      </c>
      <c r="J12" s="6"/>
      <c r="K12" s="6"/>
    </row>
    <row r="13" spans="1:11" ht="15">
      <c r="A13" t="s">
        <v>31</v>
      </c>
      <c r="B13" s="5">
        <v>66</v>
      </c>
      <c r="C13" s="6" t="s">
        <v>13</v>
      </c>
      <c r="D13" s="6">
        <v>2021</v>
      </c>
      <c r="E13" s="6" t="s">
        <v>29</v>
      </c>
      <c r="F13" s="6">
        <v>2026</v>
      </c>
      <c r="G13" s="6" t="s">
        <v>26</v>
      </c>
      <c r="H13" s="6" t="s">
        <v>15</v>
      </c>
      <c r="I13" s="6" t="s">
        <v>16</v>
      </c>
      <c r="J13" s="6"/>
      <c r="K13" s="6"/>
    </row>
  </sheetData>
  <sheetProtection selectLockedCells="1" selectUnlockedCells="1"/>
  <mergeCells count="3">
    <mergeCell ref="I2:K2"/>
    <mergeCell ref="A4:K4"/>
    <mergeCell ref="A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7" t="s">
        <v>134</v>
      </c>
      <c r="B2" s="7"/>
      <c r="C2" s="7"/>
      <c r="D2" s="7"/>
      <c r="E2" s="7"/>
      <c r="F2" s="7"/>
    </row>
    <row r="4" spans="1:15" ht="39.75" customHeight="1">
      <c r="A4" s="1"/>
      <c r="B4" s="6"/>
      <c r="C4" s="2" t="s">
        <v>135</v>
      </c>
      <c r="D4" s="6"/>
      <c r="E4" s="8" t="s">
        <v>136</v>
      </c>
      <c r="F4" s="8"/>
      <c r="G4" s="6"/>
      <c r="H4" s="6"/>
      <c r="I4" s="8" t="s">
        <v>137</v>
      </c>
      <c r="J4" s="8"/>
      <c r="K4" s="6"/>
      <c r="L4" s="6"/>
      <c r="M4" s="8" t="s">
        <v>138</v>
      </c>
      <c r="N4" s="8"/>
      <c r="O4" s="6"/>
    </row>
    <row r="5" spans="1:14" ht="15">
      <c r="A5" s="1" t="s">
        <v>19</v>
      </c>
      <c r="C5" s="11" t="s">
        <v>139</v>
      </c>
      <c r="F5" s="12">
        <v>106189</v>
      </c>
      <c r="J5" s="12">
        <v>74332</v>
      </c>
      <c r="N5" s="12">
        <v>31857</v>
      </c>
    </row>
    <row r="6" spans="1:14" ht="15">
      <c r="A6" s="1" t="s">
        <v>53</v>
      </c>
      <c r="C6" s="11" t="s">
        <v>140</v>
      </c>
      <c r="F6" s="12">
        <v>56634</v>
      </c>
      <c r="J6" s="12">
        <v>9911</v>
      </c>
      <c r="N6" s="12">
        <v>4247</v>
      </c>
    </row>
    <row r="7" spans="1:14" ht="15">
      <c r="A7" s="1" t="s">
        <v>55</v>
      </c>
      <c r="C7" s="11" t="s">
        <v>141</v>
      </c>
      <c r="F7" s="12">
        <v>38834</v>
      </c>
      <c r="J7" s="12">
        <v>6796</v>
      </c>
      <c r="N7" s="12">
        <v>2912</v>
      </c>
    </row>
    <row r="8" spans="1:14" ht="15">
      <c r="A8" s="1" t="s">
        <v>57</v>
      </c>
      <c r="C8" s="11" t="s">
        <v>141</v>
      </c>
      <c r="F8" s="12">
        <v>38834</v>
      </c>
      <c r="J8" s="12">
        <v>6796</v>
      </c>
      <c r="N8" s="12">
        <v>2912</v>
      </c>
    </row>
    <row r="9" spans="1:14" ht="15">
      <c r="A9" s="1" t="s">
        <v>142</v>
      </c>
      <c r="C9" s="11" t="s">
        <v>143</v>
      </c>
      <c r="F9" s="12">
        <v>64724</v>
      </c>
      <c r="J9" s="12">
        <v>11327</v>
      </c>
      <c r="N9" s="12">
        <v>4854</v>
      </c>
    </row>
  </sheetData>
  <sheetProtection selectLockedCells="1" selectUnlockedCells="1"/>
  <mergeCells count="4">
    <mergeCell ref="A2:F2"/>
    <mergeCell ref="E4:F4"/>
    <mergeCell ref="I4:J4"/>
    <mergeCell ref="M4:N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19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7" t="s">
        <v>144</v>
      </c>
      <c r="B2" s="7"/>
      <c r="C2" s="7"/>
      <c r="D2" s="7"/>
      <c r="E2" s="7"/>
      <c r="F2" s="7"/>
    </row>
    <row r="4" spans="1:34" ht="39.75" customHeight="1">
      <c r="A4" s="1" t="s">
        <v>145</v>
      </c>
      <c r="B4" s="6"/>
      <c r="C4" s="2" t="s">
        <v>146</v>
      </c>
      <c r="D4" s="6"/>
      <c r="E4" s="8" t="s">
        <v>147</v>
      </c>
      <c r="F4" s="8"/>
      <c r="G4" s="6"/>
      <c r="H4" s="6"/>
      <c r="I4" s="8" t="s">
        <v>148</v>
      </c>
      <c r="J4" s="8"/>
      <c r="K4" s="6"/>
      <c r="M4" s="6"/>
      <c r="N4" s="8" t="s">
        <v>149</v>
      </c>
      <c r="O4" s="8"/>
      <c r="P4" s="6"/>
      <c r="Q4" s="6"/>
      <c r="R4" s="6"/>
      <c r="S4" s="8" t="s">
        <v>150</v>
      </c>
      <c r="T4" s="8"/>
      <c r="U4" s="6"/>
      <c r="V4" s="6"/>
      <c r="W4" s="8" t="s">
        <v>151</v>
      </c>
      <c r="X4" s="8"/>
      <c r="Y4" s="6"/>
      <c r="Z4" s="6"/>
      <c r="AA4" s="6"/>
      <c r="AB4" s="8" t="s">
        <v>152</v>
      </c>
      <c r="AC4" s="8"/>
      <c r="AD4" s="6"/>
      <c r="AE4" s="6"/>
      <c r="AF4" s="8" t="s">
        <v>47</v>
      </c>
      <c r="AG4" s="8"/>
      <c r="AH4" s="6"/>
    </row>
    <row r="5" spans="1:33" ht="15">
      <c r="A5" s="1" t="s">
        <v>19</v>
      </c>
      <c r="C5" s="6">
        <v>2023</v>
      </c>
      <c r="F5" s="12">
        <v>723077</v>
      </c>
      <c r="J5" s="11" t="s">
        <v>26</v>
      </c>
      <c r="O5" s="12">
        <v>5254876</v>
      </c>
      <c r="Q5" s="16">
        <v>-4</v>
      </c>
      <c r="T5" s="11" t="s">
        <v>26</v>
      </c>
      <c r="X5" s="12">
        <v>489876</v>
      </c>
      <c r="Z5" s="16">
        <v>-6</v>
      </c>
      <c r="AC5" s="12">
        <v>7117</v>
      </c>
      <c r="AG5" s="12">
        <v>6474946</v>
      </c>
    </row>
    <row r="6" spans="1:33" ht="15">
      <c r="A6" s="19" t="s">
        <v>153</v>
      </c>
      <c r="C6" s="6">
        <v>2022</v>
      </c>
      <c r="F6" s="12">
        <v>661125</v>
      </c>
      <c r="J6" s="11" t="s">
        <v>26</v>
      </c>
      <c r="O6" s="12">
        <v>2904800</v>
      </c>
      <c r="T6" s="11" t="s">
        <v>26</v>
      </c>
      <c r="X6" s="12">
        <v>555761</v>
      </c>
      <c r="Z6" s="11"/>
      <c r="AC6" s="12">
        <v>6597</v>
      </c>
      <c r="AG6" s="12">
        <v>4128283</v>
      </c>
    </row>
    <row r="7" spans="1:33" ht="15">
      <c r="A7" s="19" t="s">
        <v>154</v>
      </c>
      <c r="C7" s="6">
        <v>2021</v>
      </c>
      <c r="F7" s="12">
        <v>560000</v>
      </c>
      <c r="J7" s="11" t="s">
        <v>26</v>
      </c>
      <c r="O7" s="12">
        <v>4101079</v>
      </c>
      <c r="T7" s="12">
        <v>1499496</v>
      </c>
      <c r="X7" s="12">
        <v>977200</v>
      </c>
      <c r="Z7" s="11"/>
      <c r="AC7" s="12">
        <v>506</v>
      </c>
      <c r="AG7" s="12">
        <v>7138281</v>
      </c>
    </row>
    <row r="8" spans="1:33" ht="15">
      <c r="A8" s="1" t="s">
        <v>53</v>
      </c>
      <c r="C8" s="6">
        <v>2023</v>
      </c>
      <c r="F8" s="12">
        <v>459521</v>
      </c>
      <c r="J8" s="11" t="s">
        <v>26</v>
      </c>
      <c r="O8" s="12">
        <v>1715620</v>
      </c>
      <c r="Q8" s="16">
        <v>-4</v>
      </c>
      <c r="T8" s="11" t="s">
        <v>26</v>
      </c>
      <c r="X8" s="12">
        <v>146873</v>
      </c>
      <c r="Z8" s="16">
        <v>-6</v>
      </c>
      <c r="AC8" s="12">
        <v>6937</v>
      </c>
      <c r="AG8" s="12">
        <v>2328951</v>
      </c>
    </row>
    <row r="9" spans="1:33" ht="15">
      <c r="A9" s="19" t="s">
        <v>155</v>
      </c>
      <c r="C9" s="6">
        <v>2022</v>
      </c>
      <c r="F9" s="12">
        <v>457134</v>
      </c>
      <c r="J9" s="11" t="s">
        <v>26</v>
      </c>
      <c r="O9" s="12">
        <v>1097530</v>
      </c>
      <c r="T9" s="11" t="s">
        <v>26</v>
      </c>
      <c r="X9" s="12">
        <v>191180</v>
      </c>
      <c r="Z9" s="11"/>
      <c r="AC9" s="12">
        <v>6424</v>
      </c>
      <c r="AG9" s="12">
        <v>1752268</v>
      </c>
    </row>
    <row r="10" spans="1:33" ht="15">
      <c r="A10" s="1"/>
      <c r="C10" s="6">
        <v>2021</v>
      </c>
      <c r="F10" s="12">
        <v>323000</v>
      </c>
      <c r="J10" s="12">
        <v>75000</v>
      </c>
      <c r="L10" s="16">
        <v>-1</v>
      </c>
      <c r="O10" s="12">
        <v>574354</v>
      </c>
      <c r="T10" s="12">
        <v>562492</v>
      </c>
      <c r="X10" s="12">
        <v>249235</v>
      </c>
      <c r="Z10" s="11"/>
      <c r="AC10" s="12">
        <v>330</v>
      </c>
      <c r="AG10" s="12">
        <v>1784411</v>
      </c>
    </row>
    <row r="11" spans="1:33" ht="15">
      <c r="A11" s="1" t="s">
        <v>55</v>
      </c>
      <c r="C11" s="6">
        <v>2023</v>
      </c>
      <c r="F11" s="12">
        <v>415208</v>
      </c>
      <c r="J11" s="11" t="s">
        <v>26</v>
      </c>
      <c r="O11" s="12">
        <v>1197419</v>
      </c>
      <c r="Q11" s="16">
        <v>-4</v>
      </c>
      <c r="T11" s="11" t="s">
        <v>26</v>
      </c>
      <c r="X11" s="12">
        <v>124770</v>
      </c>
      <c r="Z11" s="11"/>
      <c r="AC11" s="12">
        <v>7117</v>
      </c>
      <c r="AG11" s="12">
        <v>1744514</v>
      </c>
    </row>
    <row r="12" spans="1:33" ht="15">
      <c r="A12" s="19" t="s">
        <v>156</v>
      </c>
      <c r="C12" s="6">
        <v>2022</v>
      </c>
      <c r="F12" s="12">
        <v>416512</v>
      </c>
      <c r="J12" s="11" t="s">
        <v>26</v>
      </c>
      <c r="O12" s="12">
        <v>940745</v>
      </c>
      <c r="T12" s="11" t="s">
        <v>26</v>
      </c>
      <c r="X12" s="12">
        <v>171218</v>
      </c>
      <c r="Z12" s="11"/>
      <c r="AC12" s="12">
        <v>6424</v>
      </c>
      <c r="AG12" s="12">
        <v>1534899</v>
      </c>
    </row>
    <row r="13" spans="1:33" ht="15">
      <c r="A13" s="19" t="s">
        <v>157</v>
      </c>
      <c r="C13" s="6">
        <v>2021</v>
      </c>
      <c r="F13" s="12">
        <v>349615</v>
      </c>
      <c r="J13" s="11" t="s">
        <v>26</v>
      </c>
      <c r="O13" s="12">
        <v>558562</v>
      </c>
      <c r="T13" s="12">
        <v>574802</v>
      </c>
      <c r="X13" s="12">
        <v>305039</v>
      </c>
      <c r="Z13" s="11"/>
      <c r="AC13" s="12">
        <v>330</v>
      </c>
      <c r="AG13" s="12">
        <v>1788348</v>
      </c>
    </row>
    <row r="14" spans="1:33" ht="15">
      <c r="A14" s="1" t="s">
        <v>57</v>
      </c>
      <c r="C14" s="6">
        <v>2023</v>
      </c>
      <c r="F14" s="12">
        <v>401481</v>
      </c>
      <c r="J14" s="11" t="s">
        <v>26</v>
      </c>
      <c r="O14" s="12">
        <v>1188654</v>
      </c>
      <c r="Q14" s="16">
        <v>-4</v>
      </c>
      <c r="T14" s="11" t="s">
        <v>26</v>
      </c>
      <c r="X14" s="12">
        <v>120645</v>
      </c>
      <c r="Z14" s="11"/>
      <c r="AC14" s="12">
        <v>6825</v>
      </c>
      <c r="AG14" s="12">
        <v>1717605</v>
      </c>
    </row>
    <row r="15" spans="1:33" ht="15">
      <c r="A15" s="19" t="s">
        <v>158</v>
      </c>
      <c r="C15" s="6">
        <v>2022</v>
      </c>
      <c r="F15" s="12">
        <v>386246</v>
      </c>
      <c r="J15" s="11" t="s">
        <v>26</v>
      </c>
      <c r="O15" s="12">
        <v>862358</v>
      </c>
      <c r="T15" s="11" t="s">
        <v>26</v>
      </c>
      <c r="X15" s="12">
        <v>167063</v>
      </c>
      <c r="Z15" s="11"/>
      <c r="AC15" s="12">
        <v>6316</v>
      </c>
      <c r="AG15" s="12">
        <v>1421983</v>
      </c>
    </row>
    <row r="16" spans="3:33" ht="15">
      <c r="C16" s="6">
        <v>2021</v>
      </c>
      <c r="F16" s="12">
        <v>194712</v>
      </c>
      <c r="J16" s="11" t="s">
        <v>26</v>
      </c>
      <c r="O16" s="12">
        <v>959431</v>
      </c>
      <c r="T16" s="12">
        <v>899883</v>
      </c>
      <c r="X16" s="12">
        <v>169886</v>
      </c>
      <c r="Z16" s="11"/>
      <c r="AC16" s="12">
        <v>116</v>
      </c>
      <c r="AG16" s="12">
        <v>2224028</v>
      </c>
    </row>
    <row r="17" spans="1:33" ht="15">
      <c r="A17" s="1" t="s">
        <v>59</v>
      </c>
      <c r="C17" s="6">
        <v>2023</v>
      </c>
      <c r="F17" s="12">
        <v>529765</v>
      </c>
      <c r="J17" s="11" t="s">
        <v>26</v>
      </c>
      <c r="O17" s="12">
        <v>1943180</v>
      </c>
      <c r="Q17" s="16">
        <v>-4</v>
      </c>
      <c r="T17" s="11" t="s">
        <v>26</v>
      </c>
      <c r="X17" s="12">
        <v>191033</v>
      </c>
      <c r="Z17" s="11"/>
      <c r="AC17" s="12">
        <v>26619</v>
      </c>
      <c r="AG17" s="12">
        <v>2690597</v>
      </c>
    </row>
    <row r="18" spans="1:33" ht="15">
      <c r="A18" s="19" t="s">
        <v>159</v>
      </c>
      <c r="C18" s="6">
        <v>2022</v>
      </c>
      <c r="F18" s="12">
        <v>512144</v>
      </c>
      <c r="J18" s="11" t="s">
        <v>26</v>
      </c>
      <c r="O18" s="12">
        <v>1097530</v>
      </c>
      <c r="T18" s="11" t="s">
        <v>26</v>
      </c>
      <c r="X18" s="12">
        <v>269767</v>
      </c>
      <c r="Z18" s="11"/>
      <c r="AC18" s="12">
        <v>6597</v>
      </c>
      <c r="AG18" s="12">
        <v>1886038</v>
      </c>
    </row>
    <row r="19" spans="1:33" ht="15">
      <c r="A19" s="19" t="s">
        <v>160</v>
      </c>
      <c r="C19" s="6">
        <v>2021</v>
      </c>
      <c r="F19" s="12">
        <v>485000</v>
      </c>
      <c r="J19" s="11" t="s">
        <v>26</v>
      </c>
      <c r="O19" s="11" t="s">
        <v>26</v>
      </c>
      <c r="T19" s="11" t="s">
        <v>26</v>
      </c>
      <c r="X19" s="12">
        <v>507795</v>
      </c>
      <c r="Z19" s="11"/>
      <c r="AC19" s="12">
        <v>330</v>
      </c>
      <c r="AG19" s="12">
        <v>993125</v>
      </c>
    </row>
  </sheetData>
  <sheetProtection selectLockedCells="1" selectUnlockedCells="1"/>
  <mergeCells count="8">
    <mergeCell ref="A2:F2"/>
    <mergeCell ref="E4:F4"/>
    <mergeCell ref="I4:J4"/>
    <mergeCell ref="N4:O4"/>
    <mergeCell ref="S4:T4"/>
    <mergeCell ref="W4:X4"/>
    <mergeCell ref="AB4:AC4"/>
    <mergeCell ref="AF4:AG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39.75" customHeight="1">
      <c r="A2" s="2"/>
      <c r="B2" s="6"/>
      <c r="C2" s="8" t="s">
        <v>161</v>
      </c>
      <c r="D2" s="8"/>
      <c r="E2" s="6"/>
      <c r="F2" s="6"/>
      <c r="G2" s="8" t="s">
        <v>162</v>
      </c>
      <c r="H2" s="8"/>
      <c r="I2" s="6"/>
    </row>
    <row r="3" spans="1:8" ht="15">
      <c r="A3" t="s">
        <v>19</v>
      </c>
      <c r="D3" s="12">
        <v>517</v>
      </c>
      <c r="H3" s="12">
        <v>6600</v>
      </c>
    </row>
    <row r="4" spans="1:8" ht="15">
      <c r="A4" t="s">
        <v>53</v>
      </c>
      <c r="D4" s="12">
        <v>337</v>
      </c>
      <c r="H4" s="12">
        <v>6600</v>
      </c>
    </row>
    <row r="5" spans="1:8" ht="15">
      <c r="A5" t="s">
        <v>55</v>
      </c>
      <c r="D5" s="12">
        <v>517</v>
      </c>
      <c r="H5" s="12">
        <v>6600</v>
      </c>
    </row>
    <row r="6" spans="1:8" ht="15">
      <c r="A6" t="s">
        <v>57</v>
      </c>
      <c r="D6" s="12">
        <v>225</v>
      </c>
      <c r="H6" s="12">
        <v>6600</v>
      </c>
    </row>
    <row r="7" spans="1:8" ht="15">
      <c r="A7" t="s">
        <v>59</v>
      </c>
      <c r="D7" s="12">
        <v>517</v>
      </c>
      <c r="H7" s="12">
        <v>6600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8.7109375" style="0" customWidth="1"/>
    <col min="3" max="4" width="10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34" width="8.7109375" style="0" customWidth="1"/>
    <col min="35" max="35" width="10.7109375" style="0" customWidth="1"/>
    <col min="36" max="16384" width="8.7109375" style="0" customWidth="1"/>
  </cols>
  <sheetData>
    <row r="2" spans="1:36" ht="39.75" customHeight="1">
      <c r="A2" s="2"/>
      <c r="B2" s="6"/>
      <c r="C2" s="6"/>
      <c r="E2" s="6"/>
      <c r="F2" s="3" t="s">
        <v>163</v>
      </c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8" t="s">
        <v>164</v>
      </c>
      <c r="S2" s="8"/>
      <c r="T2" s="8"/>
      <c r="U2" s="8"/>
      <c r="V2" s="8"/>
      <c r="W2" s="8"/>
      <c r="X2" s="8"/>
      <c r="Y2" s="8"/>
      <c r="Z2" s="8"/>
      <c r="AA2" s="8"/>
      <c r="AB2" s="6"/>
      <c r="AC2" s="6"/>
      <c r="AD2" s="20"/>
      <c r="AE2" s="20"/>
      <c r="AF2" s="6"/>
      <c r="AG2" s="6"/>
      <c r="AH2" s="20"/>
      <c r="AI2" s="20"/>
      <c r="AJ2" s="6"/>
    </row>
    <row r="3" spans="1:36" ht="15">
      <c r="A3" s="6"/>
      <c r="B3" s="6"/>
      <c r="C3" s="6"/>
      <c r="E3" s="6"/>
      <c r="F3" s="3" t="s">
        <v>126</v>
      </c>
      <c r="G3" s="3"/>
      <c r="H3" s="6"/>
      <c r="I3" s="6"/>
      <c r="J3" s="3" t="s">
        <v>129</v>
      </c>
      <c r="K3" s="3"/>
      <c r="L3" s="6"/>
      <c r="M3" s="6"/>
      <c r="N3" s="3" t="s">
        <v>165</v>
      </c>
      <c r="O3" s="3"/>
      <c r="P3" s="6"/>
      <c r="Q3" s="6"/>
      <c r="R3" s="3" t="s">
        <v>126</v>
      </c>
      <c r="S3" s="3"/>
      <c r="T3" s="6"/>
      <c r="U3" s="6"/>
      <c r="V3" s="3" t="s">
        <v>129</v>
      </c>
      <c r="W3" s="3"/>
      <c r="X3" s="6"/>
      <c r="Y3" s="6"/>
      <c r="Z3" s="3" t="s">
        <v>165</v>
      </c>
      <c r="AA3" s="3"/>
      <c r="AB3" s="6"/>
      <c r="AC3" s="6"/>
      <c r="AD3" s="3" t="s">
        <v>166</v>
      </c>
      <c r="AE3" s="3"/>
      <c r="AF3" s="6"/>
      <c r="AG3" s="6"/>
      <c r="AH3" s="3" t="s">
        <v>167</v>
      </c>
      <c r="AI3" s="3"/>
      <c r="AJ3" s="6"/>
    </row>
    <row r="4" spans="1:36" ht="15">
      <c r="A4" s="1" t="s">
        <v>168</v>
      </c>
      <c r="B4" s="6"/>
      <c r="C4" s="2" t="s">
        <v>169</v>
      </c>
      <c r="E4" s="6"/>
      <c r="F4" s="3" t="s">
        <v>170</v>
      </c>
      <c r="G4" s="3"/>
      <c r="H4" s="6"/>
      <c r="I4" s="6"/>
      <c r="J4" s="3" t="s">
        <v>170</v>
      </c>
      <c r="K4" s="3"/>
      <c r="L4" s="6"/>
      <c r="M4" s="6"/>
      <c r="N4" s="3" t="s">
        <v>170</v>
      </c>
      <c r="O4" s="3"/>
      <c r="P4" s="6"/>
      <c r="Q4" s="6"/>
      <c r="R4" s="3" t="s">
        <v>171</v>
      </c>
      <c r="S4" s="3"/>
      <c r="T4" s="6"/>
      <c r="U4" s="6"/>
      <c r="V4" s="3" t="s">
        <v>171</v>
      </c>
      <c r="W4" s="3"/>
      <c r="X4" s="6"/>
      <c r="Y4" s="6"/>
      <c r="Z4" s="3" t="s">
        <v>171</v>
      </c>
      <c r="AA4" s="3"/>
      <c r="AB4" s="6"/>
      <c r="AC4" s="6"/>
      <c r="AD4" s="3" t="s">
        <v>171</v>
      </c>
      <c r="AE4" s="3"/>
      <c r="AF4" s="6"/>
      <c r="AG4" s="6"/>
      <c r="AH4" s="3" t="s">
        <v>170</v>
      </c>
      <c r="AI4" s="3"/>
      <c r="AJ4" s="6"/>
    </row>
    <row r="5" spans="1:36" ht="15">
      <c r="A5" t="s">
        <v>19</v>
      </c>
      <c r="C5" s="11"/>
      <c r="G5" s="12">
        <v>54375</v>
      </c>
      <c r="K5" s="12">
        <v>725000</v>
      </c>
      <c r="O5" s="12">
        <v>1450000</v>
      </c>
      <c r="R5" s="10"/>
      <c r="S5" s="10"/>
      <c r="T5" s="11"/>
      <c r="V5" s="10"/>
      <c r="W5" s="10"/>
      <c r="X5" s="11"/>
      <c r="Z5" s="10"/>
      <c r="AA5" s="10"/>
      <c r="AB5" s="11"/>
      <c r="AD5" s="10"/>
      <c r="AE5" s="10"/>
      <c r="AF5" s="11"/>
      <c r="AH5" s="10"/>
      <c r="AI5" s="10"/>
      <c r="AJ5" s="11"/>
    </row>
    <row r="6" spans="3:35" ht="15">
      <c r="C6" s="11" t="s">
        <v>172</v>
      </c>
      <c r="D6" s="16">
        <v>-3</v>
      </c>
      <c r="F6" s="10"/>
      <c r="G6" s="10"/>
      <c r="H6" s="11"/>
      <c r="J6" s="10"/>
      <c r="K6" s="10"/>
      <c r="L6" s="11"/>
      <c r="N6" s="10"/>
      <c r="O6" s="10"/>
      <c r="P6" s="11"/>
      <c r="S6" s="12">
        <v>27314</v>
      </c>
      <c r="W6" s="12">
        <v>36418</v>
      </c>
      <c r="AA6" s="12">
        <v>91045</v>
      </c>
      <c r="AD6" s="10"/>
      <c r="AE6" s="10"/>
      <c r="AF6" s="11"/>
      <c r="AI6" s="12">
        <v>933393</v>
      </c>
    </row>
    <row r="7" spans="3:35" ht="15">
      <c r="C7" s="11" t="s">
        <v>172</v>
      </c>
      <c r="D7" s="16">
        <v>-4</v>
      </c>
      <c r="F7" s="10"/>
      <c r="G7" s="10"/>
      <c r="H7" s="11"/>
      <c r="J7" s="10"/>
      <c r="K7" s="10"/>
      <c r="L7" s="11"/>
      <c r="N7" s="10"/>
      <c r="O7" s="10"/>
      <c r="P7" s="11"/>
      <c r="S7" s="12">
        <v>23893</v>
      </c>
      <c r="W7" s="12">
        <v>31857</v>
      </c>
      <c r="AA7" s="12">
        <v>79643</v>
      </c>
      <c r="AD7" s="10"/>
      <c r="AE7" s="10"/>
      <c r="AF7" s="11"/>
      <c r="AI7" s="12">
        <v>1599859</v>
      </c>
    </row>
    <row r="8" spans="3:35" ht="15">
      <c r="C8" s="11" t="s">
        <v>172</v>
      </c>
      <c r="D8" s="16">
        <v>-5</v>
      </c>
      <c r="F8" s="10"/>
      <c r="G8" s="10"/>
      <c r="H8" s="11"/>
      <c r="J8" s="10"/>
      <c r="K8" s="10"/>
      <c r="L8" s="11"/>
      <c r="N8" s="10"/>
      <c r="O8" s="10"/>
      <c r="P8" s="11"/>
      <c r="R8" s="10"/>
      <c r="S8" s="10"/>
      <c r="T8" s="11"/>
      <c r="V8" s="10"/>
      <c r="W8" s="10"/>
      <c r="X8" s="11"/>
      <c r="Z8" s="10"/>
      <c r="AA8" s="10"/>
      <c r="AB8" s="11"/>
      <c r="AE8" s="12">
        <v>106189</v>
      </c>
      <c r="AI8" s="12">
        <v>2721624</v>
      </c>
    </row>
    <row r="9" spans="1:36" ht="15">
      <c r="A9" t="s">
        <v>53</v>
      </c>
      <c r="C9" s="11"/>
      <c r="G9" s="12">
        <v>17254</v>
      </c>
      <c r="K9" s="12">
        <v>230050</v>
      </c>
      <c r="O9" s="12">
        <v>460100</v>
      </c>
      <c r="R9" s="10"/>
      <c r="S9" s="10"/>
      <c r="T9" s="11"/>
      <c r="V9" s="10"/>
      <c r="W9" s="10"/>
      <c r="X9" s="11"/>
      <c r="Z9" s="10"/>
      <c r="AA9" s="10"/>
      <c r="AB9" s="11"/>
      <c r="AD9" s="10"/>
      <c r="AE9" s="10"/>
      <c r="AF9" s="11"/>
      <c r="AH9" s="10"/>
      <c r="AI9" s="10"/>
      <c r="AJ9" s="11"/>
    </row>
    <row r="10" spans="3:35" ht="15">
      <c r="C10" s="11" t="s">
        <v>172</v>
      </c>
      <c r="D10" s="16">
        <v>-3</v>
      </c>
      <c r="F10" s="10"/>
      <c r="G10" s="10"/>
      <c r="H10" s="11"/>
      <c r="J10" s="10"/>
      <c r="K10" s="10"/>
      <c r="L10" s="11"/>
      <c r="N10" s="10"/>
      <c r="O10" s="10"/>
      <c r="P10" s="11"/>
      <c r="S10" s="12">
        <v>3590</v>
      </c>
      <c r="W10" s="12">
        <v>4786</v>
      </c>
      <c r="AA10" s="12">
        <v>9572</v>
      </c>
      <c r="AD10" s="10"/>
      <c r="AE10" s="10"/>
      <c r="AF10" s="11"/>
      <c r="AI10" s="12">
        <v>122665</v>
      </c>
    </row>
    <row r="11" spans="3:35" ht="15">
      <c r="C11" s="11" t="s">
        <v>172</v>
      </c>
      <c r="D11" s="16">
        <v>-4</v>
      </c>
      <c r="F11" s="10"/>
      <c r="G11" s="10"/>
      <c r="H11" s="11"/>
      <c r="J11" s="10"/>
      <c r="K11" s="10"/>
      <c r="L11" s="11"/>
      <c r="N11" s="10"/>
      <c r="O11" s="10"/>
      <c r="P11" s="11"/>
      <c r="S11" s="12">
        <v>3185</v>
      </c>
      <c r="W11" s="12">
        <v>4247</v>
      </c>
      <c r="AA11" s="12">
        <v>6371</v>
      </c>
      <c r="AD11" s="10"/>
      <c r="AE11" s="10"/>
      <c r="AF11" s="11"/>
      <c r="AI11" s="12">
        <v>141425</v>
      </c>
    </row>
    <row r="12" spans="3:35" ht="15">
      <c r="C12" s="11" t="s">
        <v>172</v>
      </c>
      <c r="D12" s="16">
        <v>-5</v>
      </c>
      <c r="F12" s="10"/>
      <c r="G12" s="10"/>
      <c r="H12" s="11"/>
      <c r="J12" s="10"/>
      <c r="K12" s="10"/>
      <c r="L12" s="11"/>
      <c r="N12" s="10"/>
      <c r="O12" s="10"/>
      <c r="P12" s="11"/>
      <c r="R12" s="10"/>
      <c r="S12" s="10"/>
      <c r="T12" s="11"/>
      <c r="V12" s="10"/>
      <c r="W12" s="10"/>
      <c r="X12" s="11"/>
      <c r="Z12" s="10"/>
      <c r="AA12" s="10"/>
      <c r="AB12" s="11"/>
      <c r="AE12" s="12">
        <v>56634</v>
      </c>
      <c r="AI12" s="12">
        <v>1451529</v>
      </c>
    </row>
    <row r="13" spans="1:36" ht="15">
      <c r="A13" t="s">
        <v>55</v>
      </c>
      <c r="C13" s="11"/>
      <c r="G13" s="12">
        <v>15593</v>
      </c>
      <c r="K13" s="12">
        <v>207900</v>
      </c>
      <c r="O13" s="12">
        <v>415800</v>
      </c>
      <c r="R13" s="10"/>
      <c r="S13" s="10"/>
      <c r="T13" s="11"/>
      <c r="V13" s="10"/>
      <c r="W13" s="10"/>
      <c r="X13" s="11"/>
      <c r="Z13" s="10"/>
      <c r="AA13" s="10"/>
      <c r="AB13" s="11"/>
      <c r="AD13" s="10"/>
      <c r="AE13" s="10"/>
      <c r="AF13" s="11"/>
      <c r="AH13" s="10"/>
      <c r="AI13" s="10"/>
      <c r="AJ13" s="11"/>
    </row>
    <row r="14" spans="3:35" ht="15">
      <c r="C14" s="11" t="s">
        <v>172</v>
      </c>
      <c r="D14" s="16">
        <v>-3</v>
      </c>
      <c r="F14" s="10"/>
      <c r="G14" s="10"/>
      <c r="H14" s="11"/>
      <c r="J14" s="10"/>
      <c r="K14" s="10"/>
      <c r="L14" s="11"/>
      <c r="N14" s="10"/>
      <c r="O14" s="10"/>
      <c r="P14" s="11"/>
      <c r="S14" s="12">
        <v>3077</v>
      </c>
      <c r="W14" s="12">
        <v>4102</v>
      </c>
      <c r="AA14" s="12">
        <v>8204</v>
      </c>
      <c r="AD14" s="10"/>
      <c r="AE14" s="10"/>
      <c r="AF14" s="11"/>
      <c r="AI14" s="12">
        <v>105134</v>
      </c>
    </row>
    <row r="15" spans="3:35" ht="15">
      <c r="C15" s="11" t="s">
        <v>172</v>
      </c>
      <c r="D15" s="16">
        <v>-4</v>
      </c>
      <c r="F15" s="10"/>
      <c r="G15" s="10"/>
      <c r="H15" s="11"/>
      <c r="J15" s="10"/>
      <c r="K15" s="10"/>
      <c r="L15" s="11"/>
      <c r="N15" s="10"/>
      <c r="O15" s="10"/>
      <c r="P15" s="11"/>
      <c r="S15" s="12">
        <v>2184</v>
      </c>
      <c r="W15" s="12">
        <v>2912</v>
      </c>
      <c r="AA15" s="12">
        <v>4368</v>
      </c>
      <c r="AD15" s="10"/>
      <c r="AE15" s="10"/>
      <c r="AF15" s="11"/>
      <c r="AI15" s="12">
        <v>96970</v>
      </c>
    </row>
    <row r="16" spans="3:35" ht="15">
      <c r="C16" s="11" t="s">
        <v>172</v>
      </c>
      <c r="D16" s="16">
        <v>-5</v>
      </c>
      <c r="F16" s="10"/>
      <c r="G16" s="10"/>
      <c r="H16" s="11"/>
      <c r="J16" s="10"/>
      <c r="K16" s="10"/>
      <c r="L16" s="11"/>
      <c r="N16" s="10"/>
      <c r="O16" s="10"/>
      <c r="P16" s="11"/>
      <c r="R16" s="10"/>
      <c r="S16" s="10"/>
      <c r="T16" s="11"/>
      <c r="V16" s="10"/>
      <c r="W16" s="10"/>
      <c r="X16" s="11"/>
      <c r="Z16" s="10"/>
      <c r="AA16" s="10"/>
      <c r="AB16" s="11"/>
      <c r="AE16" s="12">
        <v>38834</v>
      </c>
      <c r="AI16" s="12">
        <v>995315</v>
      </c>
    </row>
    <row r="17" spans="1:36" ht="15">
      <c r="A17" t="s">
        <v>57</v>
      </c>
      <c r="C17" s="11"/>
      <c r="G17" s="12">
        <v>15075</v>
      </c>
      <c r="K17" s="12">
        <v>201000</v>
      </c>
      <c r="O17" s="12">
        <v>402000</v>
      </c>
      <c r="R17" s="10"/>
      <c r="S17" s="10"/>
      <c r="T17" s="11"/>
      <c r="V17" s="10"/>
      <c r="W17" s="10"/>
      <c r="X17" s="11"/>
      <c r="Z17" s="10"/>
      <c r="AA17" s="10"/>
      <c r="AB17" s="11"/>
      <c r="AD17" s="10"/>
      <c r="AE17" s="10"/>
      <c r="AF17" s="11"/>
      <c r="AH17" s="10"/>
      <c r="AI17" s="10"/>
      <c r="AJ17" s="11"/>
    </row>
    <row r="18" spans="3:35" ht="15">
      <c r="C18" s="11" t="s">
        <v>172</v>
      </c>
      <c r="D18" s="16">
        <v>-3</v>
      </c>
      <c r="F18" s="10"/>
      <c r="G18" s="10"/>
      <c r="H18" s="11"/>
      <c r="J18" s="10"/>
      <c r="K18" s="10"/>
      <c r="L18" s="11"/>
      <c r="N18" s="10"/>
      <c r="O18" s="10"/>
      <c r="P18" s="11"/>
      <c r="S18" s="12">
        <v>2820</v>
      </c>
      <c r="W18" s="12">
        <v>3760</v>
      </c>
      <c r="AA18" s="12">
        <v>7520</v>
      </c>
      <c r="AD18" s="10"/>
      <c r="AE18" s="10"/>
      <c r="AF18" s="11"/>
      <c r="AI18" s="12">
        <v>96369</v>
      </c>
    </row>
    <row r="19" spans="3:35" ht="15">
      <c r="C19" s="11" t="s">
        <v>172</v>
      </c>
      <c r="D19" s="16">
        <v>-4</v>
      </c>
      <c r="F19" s="10"/>
      <c r="G19" s="10"/>
      <c r="H19" s="11"/>
      <c r="J19" s="10"/>
      <c r="K19" s="10"/>
      <c r="L19" s="11"/>
      <c r="N19" s="10"/>
      <c r="O19" s="10"/>
      <c r="P19" s="11"/>
      <c r="S19" s="12">
        <v>2184</v>
      </c>
      <c r="W19" s="12">
        <v>2912</v>
      </c>
      <c r="AA19" s="12">
        <v>4368</v>
      </c>
      <c r="AD19" s="10"/>
      <c r="AE19" s="10"/>
      <c r="AF19" s="11"/>
      <c r="AI19" s="12">
        <v>96970</v>
      </c>
    </row>
    <row r="20" spans="3:35" ht="15">
      <c r="C20" s="11" t="s">
        <v>172</v>
      </c>
      <c r="D20" s="16">
        <v>-5</v>
      </c>
      <c r="F20" s="10"/>
      <c r="G20" s="10"/>
      <c r="H20" s="11"/>
      <c r="J20" s="10"/>
      <c r="K20" s="10"/>
      <c r="L20" s="11"/>
      <c r="N20" s="10"/>
      <c r="O20" s="10"/>
      <c r="P20" s="11"/>
      <c r="R20" s="10"/>
      <c r="S20" s="10"/>
      <c r="T20" s="11"/>
      <c r="V20" s="10"/>
      <c r="W20" s="10"/>
      <c r="X20" s="11"/>
      <c r="Z20" s="10"/>
      <c r="AA20" s="10"/>
      <c r="AB20" s="11"/>
      <c r="AE20" s="12">
        <v>38834</v>
      </c>
      <c r="AI20" s="12">
        <v>995315</v>
      </c>
    </row>
    <row r="21" spans="1:36" ht="15">
      <c r="A21" t="s">
        <v>59</v>
      </c>
      <c r="C21" s="11"/>
      <c r="G21" s="12">
        <v>23861</v>
      </c>
      <c r="K21" s="12">
        <v>318150</v>
      </c>
      <c r="O21" s="12">
        <v>636300</v>
      </c>
      <c r="R21" s="10"/>
      <c r="S21" s="10"/>
      <c r="T21" s="11"/>
      <c r="V21" s="10"/>
      <c r="W21" s="10"/>
      <c r="X21" s="11"/>
      <c r="Z21" s="10"/>
      <c r="AA21" s="10"/>
      <c r="AB21" s="11"/>
      <c r="AD21" s="10"/>
      <c r="AE21" s="10"/>
      <c r="AF21" s="11"/>
      <c r="AH21" s="10"/>
      <c r="AI21" s="10"/>
      <c r="AJ21" s="11"/>
    </row>
    <row r="22" spans="3:35" ht="15">
      <c r="C22" s="11" t="s">
        <v>172</v>
      </c>
      <c r="D22" s="16">
        <v>-3</v>
      </c>
      <c r="F22" s="10"/>
      <c r="G22" s="10"/>
      <c r="H22" s="11"/>
      <c r="J22" s="10"/>
      <c r="K22" s="10"/>
      <c r="L22" s="11"/>
      <c r="N22" s="10"/>
      <c r="O22" s="10"/>
      <c r="P22" s="11"/>
      <c r="S22" s="12">
        <v>3590</v>
      </c>
      <c r="W22" s="12">
        <v>4786</v>
      </c>
      <c r="AA22" s="12">
        <v>9572</v>
      </c>
      <c r="AD22" s="10"/>
      <c r="AE22" s="10"/>
      <c r="AF22" s="11"/>
      <c r="AI22" s="12">
        <v>122665</v>
      </c>
    </row>
    <row r="23" spans="3:35" ht="15">
      <c r="C23" s="11" t="s">
        <v>172</v>
      </c>
      <c r="D23" s="16">
        <v>-4</v>
      </c>
      <c r="F23" s="10"/>
      <c r="G23" s="10"/>
      <c r="H23" s="11"/>
      <c r="J23" s="10"/>
      <c r="K23" s="10"/>
      <c r="L23" s="11"/>
      <c r="N23" s="10"/>
      <c r="O23" s="10"/>
      <c r="P23" s="11"/>
      <c r="S23" s="12">
        <v>3641</v>
      </c>
      <c r="W23" s="12">
        <v>4854</v>
      </c>
      <c r="AA23" s="12">
        <v>7281</v>
      </c>
      <c r="AD23" s="10"/>
      <c r="AE23" s="10"/>
      <c r="AF23" s="11"/>
      <c r="AI23" s="12">
        <v>161638</v>
      </c>
    </row>
    <row r="24" spans="3:35" ht="15">
      <c r="C24" s="11" t="s">
        <v>172</v>
      </c>
      <c r="D24" s="16">
        <v>-5</v>
      </c>
      <c r="F24" s="10"/>
      <c r="G24" s="10"/>
      <c r="H24" s="11"/>
      <c r="J24" s="10"/>
      <c r="K24" s="10"/>
      <c r="L24" s="11"/>
      <c r="N24" s="10"/>
      <c r="O24" s="10"/>
      <c r="P24" s="11"/>
      <c r="R24" s="10"/>
      <c r="S24" s="10"/>
      <c r="T24" s="11"/>
      <c r="V24" s="10"/>
      <c r="W24" s="10"/>
      <c r="X24" s="11"/>
      <c r="Z24" s="10"/>
      <c r="AA24" s="10"/>
      <c r="AB24" s="11"/>
      <c r="AE24" s="12">
        <v>64724</v>
      </c>
      <c r="AI24" s="12">
        <v>1658876</v>
      </c>
    </row>
  </sheetData>
  <sheetProtection selectLockedCells="1" selectUnlockedCells="1"/>
  <mergeCells count="115">
    <mergeCell ref="F2:O2"/>
    <mergeCell ref="R2:AA2"/>
    <mergeCell ref="AD2:AE2"/>
    <mergeCell ref="AH2:AI2"/>
    <mergeCell ref="F3:G3"/>
    <mergeCell ref="J3:K3"/>
    <mergeCell ref="N3:O3"/>
    <mergeCell ref="R3:S3"/>
    <mergeCell ref="V3:W3"/>
    <mergeCell ref="Z3:AA3"/>
    <mergeCell ref="AD3:AE3"/>
    <mergeCell ref="AH3:AI3"/>
    <mergeCell ref="F4:G4"/>
    <mergeCell ref="J4:K4"/>
    <mergeCell ref="N4:O4"/>
    <mergeCell ref="R4:S4"/>
    <mergeCell ref="V4:W4"/>
    <mergeCell ref="Z4:AA4"/>
    <mergeCell ref="AD4:AE4"/>
    <mergeCell ref="AH4:AI4"/>
    <mergeCell ref="R5:S5"/>
    <mergeCell ref="V5:W5"/>
    <mergeCell ref="Z5:AA5"/>
    <mergeCell ref="AD5:AE5"/>
    <mergeCell ref="AH5:AI5"/>
    <mergeCell ref="F6:G6"/>
    <mergeCell ref="J6:K6"/>
    <mergeCell ref="N6:O6"/>
    <mergeCell ref="AD6:AE6"/>
    <mergeCell ref="F7:G7"/>
    <mergeCell ref="J7:K7"/>
    <mergeCell ref="N7:O7"/>
    <mergeCell ref="AD7:AE7"/>
    <mergeCell ref="F8:G8"/>
    <mergeCell ref="J8:K8"/>
    <mergeCell ref="N8:O8"/>
    <mergeCell ref="R8:S8"/>
    <mergeCell ref="V8:W8"/>
    <mergeCell ref="Z8:AA8"/>
    <mergeCell ref="R9:S9"/>
    <mergeCell ref="V9:W9"/>
    <mergeCell ref="Z9:AA9"/>
    <mergeCell ref="AD9:AE9"/>
    <mergeCell ref="AH9:AI9"/>
    <mergeCell ref="F10:G10"/>
    <mergeCell ref="J10:K10"/>
    <mergeCell ref="N10:O10"/>
    <mergeCell ref="AD10:AE10"/>
    <mergeCell ref="F11:G11"/>
    <mergeCell ref="J11:K11"/>
    <mergeCell ref="N11:O11"/>
    <mergeCell ref="AD11:AE11"/>
    <mergeCell ref="F12:G12"/>
    <mergeCell ref="J12:K12"/>
    <mergeCell ref="N12:O12"/>
    <mergeCell ref="R12:S12"/>
    <mergeCell ref="V12:W12"/>
    <mergeCell ref="Z12:AA12"/>
    <mergeCell ref="R13:S13"/>
    <mergeCell ref="V13:W13"/>
    <mergeCell ref="Z13:AA13"/>
    <mergeCell ref="AD13:AE13"/>
    <mergeCell ref="AH13:AI13"/>
    <mergeCell ref="F14:G14"/>
    <mergeCell ref="J14:K14"/>
    <mergeCell ref="N14:O14"/>
    <mergeCell ref="AD14:AE14"/>
    <mergeCell ref="F15:G15"/>
    <mergeCell ref="J15:K15"/>
    <mergeCell ref="N15:O15"/>
    <mergeCell ref="AD15:AE15"/>
    <mergeCell ref="F16:G16"/>
    <mergeCell ref="J16:K16"/>
    <mergeCell ref="N16:O16"/>
    <mergeCell ref="R16:S16"/>
    <mergeCell ref="V16:W16"/>
    <mergeCell ref="Z16:AA16"/>
    <mergeCell ref="R17:S17"/>
    <mergeCell ref="V17:W17"/>
    <mergeCell ref="Z17:AA17"/>
    <mergeCell ref="AD17:AE17"/>
    <mergeCell ref="AH17:AI17"/>
    <mergeCell ref="F18:G18"/>
    <mergeCell ref="J18:K18"/>
    <mergeCell ref="N18:O18"/>
    <mergeCell ref="AD18:AE18"/>
    <mergeCell ref="F19:G19"/>
    <mergeCell ref="J19:K19"/>
    <mergeCell ref="N19:O19"/>
    <mergeCell ref="AD19:AE19"/>
    <mergeCell ref="F20:G20"/>
    <mergeCell ref="J20:K20"/>
    <mergeCell ref="N20:O20"/>
    <mergeCell ref="R20:S20"/>
    <mergeCell ref="V20:W20"/>
    <mergeCell ref="Z20:AA20"/>
    <mergeCell ref="R21:S21"/>
    <mergeCell ref="V21:W21"/>
    <mergeCell ref="Z21:AA21"/>
    <mergeCell ref="AD21:AE21"/>
    <mergeCell ref="AH21:AI21"/>
    <mergeCell ref="F22:G22"/>
    <mergeCell ref="J22:K22"/>
    <mergeCell ref="N22:O22"/>
    <mergeCell ref="AD22:AE22"/>
    <mergeCell ref="F23:G23"/>
    <mergeCell ref="J23:K23"/>
    <mergeCell ref="N23:O23"/>
    <mergeCell ref="AD23:AE23"/>
    <mergeCell ref="F24:G24"/>
    <mergeCell ref="J24:K24"/>
    <mergeCell ref="N24:O24"/>
    <mergeCell ref="R24:S24"/>
    <mergeCell ref="V24:W24"/>
    <mergeCell ref="Z24:AA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8" width="8.7109375" style="0" customWidth="1"/>
    <col min="19" max="19" width="1.7109375" style="0" customWidth="1"/>
    <col min="20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3" width="8.7109375" style="0" customWidth="1"/>
    <col min="34" max="34" width="10.7109375" style="0" customWidth="1"/>
    <col min="35" max="36" width="8.7109375" style="0" customWidth="1"/>
    <col min="37" max="37" width="10.7109375" style="0" customWidth="1"/>
    <col min="38" max="16384" width="8.7109375" style="0" customWidth="1"/>
  </cols>
  <sheetData>
    <row r="2" spans="1:38" ht="15">
      <c r="A2" s="2"/>
      <c r="B2" s="6"/>
      <c r="C2" s="6"/>
      <c r="D2" s="6"/>
      <c r="E2" s="3" t="s">
        <v>173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  <c r="U2" s="6"/>
      <c r="V2" s="3" t="s">
        <v>174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6"/>
    </row>
    <row r="3" spans="1:38" ht="39.75" customHeight="1">
      <c r="A3" s="1" t="s">
        <v>168</v>
      </c>
      <c r="B3" s="6"/>
      <c r="C3" s="2" t="s">
        <v>169</v>
      </c>
      <c r="D3" s="6"/>
      <c r="E3" s="8" t="s">
        <v>175</v>
      </c>
      <c r="F3" s="8"/>
      <c r="G3" s="6"/>
      <c r="H3" s="6"/>
      <c r="I3" s="8" t="s">
        <v>176</v>
      </c>
      <c r="J3" s="8"/>
      <c r="K3" s="6"/>
      <c r="M3" s="6"/>
      <c r="N3" s="8" t="s">
        <v>177</v>
      </c>
      <c r="O3" s="8"/>
      <c r="P3" s="6"/>
      <c r="Q3" s="6"/>
      <c r="R3" s="3" t="s">
        <v>178</v>
      </c>
      <c r="S3" s="3"/>
      <c r="T3" s="6"/>
      <c r="U3" s="6"/>
      <c r="V3" s="8" t="s">
        <v>179</v>
      </c>
      <c r="W3" s="8"/>
      <c r="X3" s="6"/>
      <c r="Z3" s="6"/>
      <c r="AA3" s="8" t="s">
        <v>180</v>
      </c>
      <c r="AB3" s="8"/>
      <c r="AC3" s="6"/>
      <c r="AD3" s="6"/>
      <c r="AE3" s="8" t="s">
        <v>181</v>
      </c>
      <c r="AF3" s="8"/>
      <c r="AG3" s="6"/>
      <c r="AI3" s="6"/>
      <c r="AJ3" s="8" t="s">
        <v>182</v>
      </c>
      <c r="AK3" s="8"/>
      <c r="AL3" s="6"/>
    </row>
    <row r="4" spans="1:37" ht="15">
      <c r="A4" t="s">
        <v>19</v>
      </c>
      <c r="C4" s="11" t="s">
        <v>183</v>
      </c>
      <c r="F4" s="12">
        <v>152365</v>
      </c>
      <c r="J4" s="11" t="s">
        <v>26</v>
      </c>
      <c r="O4" s="21">
        <v>4.11</v>
      </c>
      <c r="R4" s="10" t="s">
        <v>184</v>
      </c>
      <c r="S4" s="10"/>
      <c r="T4" s="11"/>
      <c r="W4" s="11" t="s">
        <v>26</v>
      </c>
      <c r="AB4" s="11" t="s">
        <v>26</v>
      </c>
      <c r="AF4" s="11" t="s">
        <v>26</v>
      </c>
      <c r="AK4" s="11" t="s">
        <v>26</v>
      </c>
    </row>
    <row r="5" spans="3:37" ht="15">
      <c r="C5" s="11" t="s">
        <v>183</v>
      </c>
      <c r="F5" s="12">
        <v>25418</v>
      </c>
      <c r="J5" s="11" t="s">
        <v>26</v>
      </c>
      <c r="O5" s="21">
        <v>4.11</v>
      </c>
      <c r="R5" s="10" t="s">
        <v>184</v>
      </c>
      <c r="S5" s="10"/>
      <c r="T5" s="11"/>
      <c r="W5" s="11" t="s">
        <v>26</v>
      </c>
      <c r="AB5" s="11" t="s">
        <v>26</v>
      </c>
      <c r="AF5" s="11" t="s">
        <v>26</v>
      </c>
      <c r="AK5" s="11" t="s">
        <v>26</v>
      </c>
    </row>
    <row r="6" spans="3:37" ht="15">
      <c r="C6" s="11" t="s">
        <v>185</v>
      </c>
      <c r="F6" s="12">
        <v>240968</v>
      </c>
      <c r="J6" s="11" t="s">
        <v>26</v>
      </c>
      <c r="O6" s="21">
        <v>4.11</v>
      </c>
      <c r="R6" s="10" t="s">
        <v>186</v>
      </c>
      <c r="S6" s="10"/>
      <c r="T6" s="11"/>
      <c r="W6" s="11" t="s">
        <v>26</v>
      </c>
      <c r="AB6" s="11" t="s">
        <v>26</v>
      </c>
      <c r="AF6" s="11" t="s">
        <v>26</v>
      </c>
      <c r="AK6" s="11" t="s">
        <v>26</v>
      </c>
    </row>
    <row r="7" spans="3:37" ht="15">
      <c r="C7" s="11" t="s">
        <v>187</v>
      </c>
      <c r="F7" s="12">
        <v>155467</v>
      </c>
      <c r="J7" s="12">
        <v>6760</v>
      </c>
      <c r="L7" s="16">
        <v>-1</v>
      </c>
      <c r="O7" s="21">
        <v>8.62</v>
      </c>
      <c r="R7" s="10" t="s">
        <v>188</v>
      </c>
      <c r="S7" s="10"/>
      <c r="T7" s="11"/>
      <c r="W7" s="11" t="s">
        <v>26</v>
      </c>
      <c r="AB7" s="11" t="s">
        <v>26</v>
      </c>
      <c r="AF7" s="11" t="s">
        <v>26</v>
      </c>
      <c r="AK7" s="11" t="s">
        <v>26</v>
      </c>
    </row>
    <row r="8" spans="3:37" ht="15">
      <c r="C8" s="11" t="s">
        <v>187</v>
      </c>
      <c r="F8" s="12">
        <v>108151</v>
      </c>
      <c r="J8" s="11" t="s">
        <v>26</v>
      </c>
      <c r="O8" s="21">
        <v>8.62</v>
      </c>
      <c r="R8" s="10" t="s">
        <v>188</v>
      </c>
      <c r="S8" s="10"/>
      <c r="T8" s="11"/>
      <c r="W8" s="11" t="s">
        <v>26</v>
      </c>
      <c r="AB8" s="11" t="s">
        <v>26</v>
      </c>
      <c r="AF8" s="11" t="s">
        <v>26</v>
      </c>
      <c r="AK8" s="11" t="s">
        <v>26</v>
      </c>
    </row>
    <row r="9" spans="3:37" ht="15">
      <c r="C9" s="11" t="s">
        <v>189</v>
      </c>
      <c r="F9" s="12">
        <v>39832</v>
      </c>
      <c r="J9" s="12">
        <v>18105</v>
      </c>
      <c r="L9" s="16">
        <v>-2</v>
      </c>
      <c r="O9" s="21">
        <v>50.01</v>
      </c>
      <c r="R9" s="10" t="s">
        <v>190</v>
      </c>
      <c r="S9" s="10"/>
      <c r="T9" s="11"/>
      <c r="W9" s="12">
        <v>9105</v>
      </c>
      <c r="Y9" s="16">
        <v>-3</v>
      </c>
      <c r="AB9" s="12">
        <v>49258</v>
      </c>
      <c r="AF9" s="12">
        <v>29138</v>
      </c>
      <c r="AH9" s="16">
        <v>-6</v>
      </c>
      <c r="AK9" s="12">
        <v>157637</v>
      </c>
    </row>
    <row r="10" spans="3:37" ht="15">
      <c r="C10" s="11" t="s">
        <v>191</v>
      </c>
      <c r="F10" s="11" t="s">
        <v>26</v>
      </c>
      <c r="J10" s="11" t="s">
        <v>26</v>
      </c>
      <c r="O10" s="11" t="s">
        <v>26</v>
      </c>
      <c r="S10" s="11" t="s">
        <v>26</v>
      </c>
      <c r="W10" s="12">
        <v>16280</v>
      </c>
      <c r="Y10" s="16">
        <v>-4</v>
      </c>
      <c r="AB10" s="12">
        <v>88075</v>
      </c>
      <c r="AF10" s="11" t="s">
        <v>26</v>
      </c>
      <c r="AK10" s="11" t="s">
        <v>26</v>
      </c>
    </row>
    <row r="11" spans="3:37" ht="15">
      <c r="C11" s="11" t="s">
        <v>192</v>
      </c>
      <c r="F11" s="11" t="s">
        <v>26</v>
      </c>
      <c r="J11" s="11" t="s">
        <v>26</v>
      </c>
      <c r="O11" s="11" t="s">
        <v>26</v>
      </c>
      <c r="S11" s="11" t="s">
        <v>26</v>
      </c>
      <c r="W11" s="11" t="s">
        <v>26</v>
      </c>
      <c r="AB11" s="11" t="s">
        <v>26</v>
      </c>
      <c r="AF11" s="12">
        <v>11706</v>
      </c>
      <c r="AH11" s="16">
        <v>-7</v>
      </c>
      <c r="AK11" s="12">
        <v>63329</v>
      </c>
    </row>
    <row r="12" spans="3:37" ht="15">
      <c r="C12" s="11" t="s">
        <v>172</v>
      </c>
      <c r="F12" s="11" t="s">
        <v>26</v>
      </c>
      <c r="J12" s="11" t="s">
        <v>26</v>
      </c>
      <c r="O12" s="11" t="s">
        <v>26</v>
      </c>
      <c r="S12" s="11" t="s">
        <v>26</v>
      </c>
      <c r="W12" s="12">
        <v>44938</v>
      </c>
      <c r="Y12" s="16">
        <v>-5</v>
      </c>
      <c r="AB12" s="12">
        <v>243115</v>
      </c>
      <c r="AF12" s="11" t="s">
        <v>26</v>
      </c>
      <c r="AK12" s="11" t="s">
        <v>26</v>
      </c>
    </row>
    <row r="13" spans="3:37" ht="15">
      <c r="C13" s="11" t="s">
        <v>172</v>
      </c>
      <c r="F13" s="11" t="s">
        <v>26</v>
      </c>
      <c r="J13" s="11" t="s">
        <v>26</v>
      </c>
      <c r="O13" s="11" t="s">
        <v>26</v>
      </c>
      <c r="S13" s="11" t="s">
        <v>26</v>
      </c>
      <c r="W13" s="12">
        <v>106189</v>
      </c>
      <c r="Y13" s="16">
        <v>-4</v>
      </c>
      <c r="AB13" s="12">
        <v>574482</v>
      </c>
      <c r="AF13" s="12">
        <v>23892</v>
      </c>
      <c r="AH13" s="16">
        <v>-8</v>
      </c>
      <c r="AK13" s="12">
        <v>129256</v>
      </c>
    </row>
    <row r="14" spans="1:37" ht="15">
      <c r="A14" t="s">
        <v>53</v>
      </c>
      <c r="C14" s="11" t="s">
        <v>193</v>
      </c>
      <c r="F14" s="12">
        <v>14287</v>
      </c>
      <c r="J14" s="12">
        <v>1662</v>
      </c>
      <c r="L14" s="16">
        <v>-2</v>
      </c>
      <c r="O14" s="21">
        <v>9.48</v>
      </c>
      <c r="R14" s="10" t="s">
        <v>194</v>
      </c>
      <c r="S14" s="10"/>
      <c r="T14" s="11"/>
      <c r="W14" s="11" t="s">
        <v>26</v>
      </c>
      <c r="AB14" s="11" t="s">
        <v>26</v>
      </c>
      <c r="AF14" s="11" t="s">
        <v>26</v>
      </c>
      <c r="AK14" s="11" t="s">
        <v>26</v>
      </c>
    </row>
    <row r="15" spans="3:37" ht="15">
      <c r="C15" s="11" t="s">
        <v>193</v>
      </c>
      <c r="F15" s="12">
        <v>10132</v>
      </c>
      <c r="J15" s="11" t="s">
        <v>26</v>
      </c>
      <c r="O15" s="21">
        <v>9.48</v>
      </c>
      <c r="R15" s="10" t="s">
        <v>194</v>
      </c>
      <c r="S15" s="10"/>
      <c r="T15" s="11"/>
      <c r="W15" s="11" t="s">
        <v>26</v>
      </c>
      <c r="AB15" s="11" t="s">
        <v>26</v>
      </c>
      <c r="AF15" s="11" t="s">
        <v>26</v>
      </c>
      <c r="AK15" s="11" t="s">
        <v>26</v>
      </c>
    </row>
    <row r="16" spans="3:37" ht="15">
      <c r="C16" s="11" t="s">
        <v>195</v>
      </c>
      <c r="F16" s="12">
        <v>5663</v>
      </c>
      <c r="J16" s="12">
        <v>2574</v>
      </c>
      <c r="L16" s="16">
        <v>-2</v>
      </c>
      <c r="O16" s="21">
        <v>46.94</v>
      </c>
      <c r="R16" s="10" t="s">
        <v>196</v>
      </c>
      <c r="S16" s="10"/>
      <c r="T16" s="11"/>
      <c r="W16" s="12">
        <v>1190</v>
      </c>
      <c r="Y16" s="16">
        <v>-3</v>
      </c>
      <c r="AB16" s="12">
        <v>6438</v>
      </c>
      <c r="AF16" s="11" t="s">
        <v>26</v>
      </c>
      <c r="AK16" s="11" t="s">
        <v>26</v>
      </c>
    </row>
    <row r="17" spans="3:37" ht="15">
      <c r="C17" s="11" t="s">
        <v>197</v>
      </c>
      <c r="F17" s="12">
        <v>10541</v>
      </c>
      <c r="J17" s="12">
        <v>7529</v>
      </c>
      <c r="L17" s="16">
        <v>-2</v>
      </c>
      <c r="O17" s="21">
        <v>39.03</v>
      </c>
      <c r="R17" s="10" t="s">
        <v>198</v>
      </c>
      <c r="S17" s="10"/>
      <c r="T17" s="11"/>
      <c r="W17" s="12">
        <v>3675</v>
      </c>
      <c r="Y17" s="16">
        <v>-3</v>
      </c>
      <c r="AB17" s="12">
        <v>19882</v>
      </c>
      <c r="AF17" s="11" t="s">
        <v>26</v>
      </c>
      <c r="AK17" s="11" t="s">
        <v>26</v>
      </c>
    </row>
    <row r="18" spans="3:37" ht="15">
      <c r="C18" s="11" t="s">
        <v>191</v>
      </c>
      <c r="F18" s="11" t="s">
        <v>26</v>
      </c>
      <c r="J18" s="11" t="s">
        <v>26</v>
      </c>
      <c r="O18" s="11" t="s">
        <v>26</v>
      </c>
      <c r="S18" s="11" t="s">
        <v>26</v>
      </c>
      <c r="W18" s="12">
        <v>9116</v>
      </c>
      <c r="Y18" s="16">
        <v>-4</v>
      </c>
      <c r="AB18" s="12">
        <v>49318</v>
      </c>
      <c r="AF18" s="12">
        <v>1538</v>
      </c>
      <c r="AH18" s="16">
        <v>-7</v>
      </c>
      <c r="AK18" s="12">
        <v>8321</v>
      </c>
    </row>
    <row r="19" spans="3:37" ht="15">
      <c r="C19" s="11" t="s">
        <v>172</v>
      </c>
      <c r="F19" s="11" t="s">
        <v>26</v>
      </c>
      <c r="J19" s="11" t="s">
        <v>26</v>
      </c>
      <c r="O19" s="11" t="s">
        <v>26</v>
      </c>
      <c r="S19" s="11" t="s">
        <v>26</v>
      </c>
      <c r="W19" s="12">
        <v>5904</v>
      </c>
      <c r="Y19" s="16">
        <v>-5</v>
      </c>
      <c r="AB19" s="12">
        <v>31941</v>
      </c>
      <c r="AF19" s="11" t="s">
        <v>26</v>
      </c>
      <c r="AK19" s="11" t="s">
        <v>26</v>
      </c>
    </row>
    <row r="20" spans="3:37" ht="15">
      <c r="C20" s="11" t="s">
        <v>172</v>
      </c>
      <c r="F20" s="11" t="s">
        <v>26</v>
      </c>
      <c r="J20" s="11" t="s">
        <v>26</v>
      </c>
      <c r="O20" s="11" t="s">
        <v>26</v>
      </c>
      <c r="S20" s="11" t="s">
        <v>26</v>
      </c>
      <c r="W20" s="12">
        <v>56634</v>
      </c>
      <c r="Y20" s="16">
        <v>-4</v>
      </c>
      <c r="AB20" s="12">
        <v>306390</v>
      </c>
      <c r="AF20" s="12">
        <v>3185</v>
      </c>
      <c r="AH20" s="16">
        <v>-8</v>
      </c>
      <c r="AK20" s="12">
        <v>17231</v>
      </c>
    </row>
    <row r="21" spans="1:37" ht="15">
      <c r="A21" t="s">
        <v>55</v>
      </c>
      <c r="C21" s="11" t="s">
        <v>193</v>
      </c>
      <c r="F21" s="12">
        <v>8487</v>
      </c>
      <c r="J21" s="12">
        <v>7073</v>
      </c>
      <c r="L21" s="16">
        <v>-2</v>
      </c>
      <c r="O21" s="21">
        <v>9.48</v>
      </c>
      <c r="R21" s="10" t="s">
        <v>194</v>
      </c>
      <c r="S21" s="10"/>
      <c r="T21" s="11"/>
      <c r="W21" s="11" t="s">
        <v>26</v>
      </c>
      <c r="AB21" s="11" t="s">
        <v>26</v>
      </c>
      <c r="AF21" s="11" t="s">
        <v>26</v>
      </c>
      <c r="AK21" s="11" t="s">
        <v>26</v>
      </c>
    </row>
    <row r="22" spans="3:37" ht="15">
      <c r="C22" s="11" t="s">
        <v>189</v>
      </c>
      <c r="F22" s="12">
        <v>15269</v>
      </c>
      <c r="J22" s="12">
        <v>6940</v>
      </c>
      <c r="L22" s="16">
        <v>-2</v>
      </c>
      <c r="O22" s="21">
        <v>50.01</v>
      </c>
      <c r="R22" s="10" t="s">
        <v>190</v>
      </c>
      <c r="S22" s="10"/>
      <c r="T22" s="11"/>
      <c r="W22" s="12">
        <v>3490</v>
      </c>
      <c r="Y22" s="16">
        <v>-3</v>
      </c>
      <c r="AB22" s="12">
        <v>18881</v>
      </c>
      <c r="AF22" s="11" t="s">
        <v>26</v>
      </c>
      <c r="AK22" s="11" t="s">
        <v>26</v>
      </c>
    </row>
    <row r="23" spans="3:37" ht="15">
      <c r="C23" s="11" t="s">
        <v>191</v>
      </c>
      <c r="F23" s="11" t="s">
        <v>26</v>
      </c>
      <c r="J23" s="11" t="s">
        <v>26</v>
      </c>
      <c r="O23" s="11" t="s">
        <v>26</v>
      </c>
      <c r="S23" s="11" t="s">
        <v>26</v>
      </c>
      <c r="W23" s="12">
        <v>7815</v>
      </c>
      <c r="Y23" s="16">
        <v>-4</v>
      </c>
      <c r="AB23" s="12">
        <v>42279</v>
      </c>
      <c r="AF23" s="12">
        <v>1318</v>
      </c>
      <c r="AH23" s="16">
        <v>-7</v>
      </c>
      <c r="AK23" s="12">
        <v>7130</v>
      </c>
    </row>
    <row r="24" spans="3:37" ht="15">
      <c r="C24" s="11" t="s">
        <v>172</v>
      </c>
      <c r="F24" s="11" t="s">
        <v>26</v>
      </c>
      <c r="J24" s="11" t="s">
        <v>26</v>
      </c>
      <c r="O24" s="11" t="s">
        <v>26</v>
      </c>
      <c r="S24" s="11" t="s">
        <v>26</v>
      </c>
      <c r="W24" s="12">
        <v>5060</v>
      </c>
      <c r="Y24" s="16">
        <v>-5</v>
      </c>
      <c r="AB24" s="12">
        <v>27375</v>
      </c>
      <c r="AF24" s="11" t="s">
        <v>26</v>
      </c>
      <c r="AK24" s="11" t="s">
        <v>26</v>
      </c>
    </row>
    <row r="25" spans="3:37" ht="15">
      <c r="C25" s="11" t="s">
        <v>172</v>
      </c>
      <c r="F25" s="11" t="s">
        <v>26</v>
      </c>
      <c r="J25" s="11" t="s">
        <v>26</v>
      </c>
      <c r="O25" s="11" t="s">
        <v>26</v>
      </c>
      <c r="S25" s="11" t="s">
        <v>26</v>
      </c>
      <c r="W25" s="12">
        <v>38834</v>
      </c>
      <c r="Y25" s="16">
        <v>-4</v>
      </c>
      <c r="AB25" s="12">
        <v>210092</v>
      </c>
      <c r="AF25" s="12">
        <v>2184</v>
      </c>
      <c r="AH25" s="16">
        <v>-8</v>
      </c>
      <c r="AK25" s="12">
        <v>11815</v>
      </c>
    </row>
    <row r="26" spans="1:37" ht="15">
      <c r="A26" t="s">
        <v>57</v>
      </c>
      <c r="C26" s="11" t="s">
        <v>199</v>
      </c>
      <c r="F26" s="12">
        <v>21387</v>
      </c>
      <c r="J26" s="12">
        <v>12833</v>
      </c>
      <c r="L26" s="16">
        <v>-2</v>
      </c>
      <c r="O26" s="21">
        <v>50.82</v>
      </c>
      <c r="R26" s="10" t="s">
        <v>200</v>
      </c>
      <c r="S26" s="10"/>
      <c r="T26" s="11"/>
      <c r="W26" s="12">
        <v>7080</v>
      </c>
      <c r="Y26" s="16">
        <v>-3</v>
      </c>
      <c r="AB26" s="12">
        <v>38303</v>
      </c>
      <c r="AF26" s="11" t="s">
        <v>26</v>
      </c>
      <c r="AK26" s="11" t="s">
        <v>26</v>
      </c>
    </row>
    <row r="27" spans="3:37" ht="15">
      <c r="C27" s="11" t="s">
        <v>191</v>
      </c>
      <c r="F27" s="11" t="s">
        <v>26</v>
      </c>
      <c r="J27" s="11" t="s">
        <v>26</v>
      </c>
      <c r="O27" s="11" t="s">
        <v>26</v>
      </c>
      <c r="S27" s="11" t="s">
        <v>26</v>
      </c>
      <c r="W27" s="12">
        <v>7163</v>
      </c>
      <c r="Y27" s="16">
        <v>-4</v>
      </c>
      <c r="AB27" s="12">
        <v>38752</v>
      </c>
      <c r="AF27" s="12">
        <v>1209</v>
      </c>
      <c r="AH27" s="16">
        <v>-7</v>
      </c>
      <c r="AK27" s="12">
        <v>6541</v>
      </c>
    </row>
    <row r="28" spans="3:37" ht="15">
      <c r="C28" s="11" t="s">
        <v>172</v>
      </c>
      <c r="F28" s="11" t="s">
        <v>26</v>
      </c>
      <c r="J28" s="11" t="s">
        <v>26</v>
      </c>
      <c r="O28" s="11" t="s">
        <v>26</v>
      </c>
      <c r="S28" s="11" t="s">
        <v>26</v>
      </c>
      <c r="W28" s="12">
        <v>4638</v>
      </c>
      <c r="Y28" s="16">
        <v>-5</v>
      </c>
      <c r="AB28" s="12">
        <v>25092</v>
      </c>
      <c r="AF28" s="11" t="s">
        <v>26</v>
      </c>
      <c r="AK28" s="11" t="s">
        <v>26</v>
      </c>
    </row>
    <row r="29" spans="3:37" ht="15">
      <c r="C29" s="11" t="s">
        <v>172</v>
      </c>
      <c r="F29" s="11" t="s">
        <v>26</v>
      </c>
      <c r="J29" s="11" t="s">
        <v>26</v>
      </c>
      <c r="O29" s="11" t="s">
        <v>26</v>
      </c>
      <c r="S29" s="11" t="s">
        <v>26</v>
      </c>
      <c r="W29" s="12">
        <v>38834</v>
      </c>
      <c r="Y29" s="16">
        <v>-4</v>
      </c>
      <c r="AB29" s="12">
        <v>210092</v>
      </c>
      <c r="AF29" s="12">
        <v>2184</v>
      </c>
      <c r="AH29" s="16">
        <v>-8</v>
      </c>
      <c r="AK29" s="12">
        <v>11815</v>
      </c>
    </row>
    <row r="30" spans="1:37" ht="15">
      <c r="A30" t="s">
        <v>59</v>
      </c>
      <c r="C30" s="11" t="s">
        <v>201</v>
      </c>
      <c r="F30" s="12">
        <v>46250</v>
      </c>
      <c r="J30" s="12">
        <v>13750</v>
      </c>
      <c r="L30" s="16">
        <v>-2</v>
      </c>
      <c r="O30" s="21">
        <v>52.55</v>
      </c>
      <c r="R30" s="10" t="s">
        <v>202</v>
      </c>
      <c r="S30" s="10"/>
      <c r="T30" s="11"/>
      <c r="W30" s="11" t="s">
        <v>26</v>
      </c>
      <c r="AB30" s="11" t="s">
        <v>26</v>
      </c>
      <c r="AF30" s="11" t="s">
        <v>26</v>
      </c>
      <c r="AK30" s="11" t="s">
        <v>26</v>
      </c>
    </row>
    <row r="31" spans="3:37" ht="15">
      <c r="C31" s="11" t="s">
        <v>191</v>
      </c>
      <c r="F31" s="11" t="s">
        <v>26</v>
      </c>
      <c r="J31" s="11" t="s">
        <v>26</v>
      </c>
      <c r="O31" s="11" t="s">
        <v>26</v>
      </c>
      <c r="S31" s="11" t="s">
        <v>26</v>
      </c>
      <c r="W31" s="12">
        <v>9116</v>
      </c>
      <c r="Y31" s="16">
        <v>-4</v>
      </c>
      <c r="AB31" s="12">
        <v>49318</v>
      </c>
      <c r="AF31" s="12">
        <v>1538</v>
      </c>
      <c r="AH31" s="16">
        <v>-7</v>
      </c>
      <c r="AK31" s="12">
        <v>8321</v>
      </c>
    </row>
    <row r="32" spans="3:37" ht="15">
      <c r="C32" s="11" t="s">
        <v>172</v>
      </c>
      <c r="F32" s="11" t="s">
        <v>26</v>
      </c>
      <c r="J32" s="11" t="s">
        <v>26</v>
      </c>
      <c r="O32" s="11" t="s">
        <v>26</v>
      </c>
      <c r="S32" s="11" t="s">
        <v>26</v>
      </c>
      <c r="W32" s="12">
        <v>5904</v>
      </c>
      <c r="Y32" s="16">
        <v>-5</v>
      </c>
      <c r="AB32" s="12">
        <v>31941</v>
      </c>
      <c r="AF32" s="11" t="s">
        <v>26</v>
      </c>
      <c r="AK32" s="11" t="s">
        <v>26</v>
      </c>
    </row>
    <row r="33" spans="3:37" ht="15">
      <c r="C33" s="11" t="s">
        <v>172</v>
      </c>
      <c r="F33" s="11" t="s">
        <v>26</v>
      </c>
      <c r="J33" s="11" t="s">
        <v>26</v>
      </c>
      <c r="O33" s="11" t="s">
        <v>26</v>
      </c>
      <c r="S33" s="11" t="s">
        <v>26</v>
      </c>
      <c r="W33" s="12">
        <v>64724</v>
      </c>
      <c r="Y33" s="16">
        <v>-4</v>
      </c>
      <c r="AB33" s="12">
        <v>350157</v>
      </c>
      <c r="AF33" s="12">
        <v>3640</v>
      </c>
      <c r="AH33" s="16">
        <v>-8</v>
      </c>
      <c r="AK33" s="12">
        <v>19692</v>
      </c>
    </row>
  </sheetData>
  <sheetProtection selectLockedCells="1" selectUnlockedCells="1"/>
  <mergeCells count="24">
    <mergeCell ref="E2:S2"/>
    <mergeCell ref="V2:AK2"/>
    <mergeCell ref="E3:F3"/>
    <mergeCell ref="I3:J3"/>
    <mergeCell ref="N3:O3"/>
    <mergeCell ref="R3:S3"/>
    <mergeCell ref="V3:W3"/>
    <mergeCell ref="AA3:AB3"/>
    <mergeCell ref="AE3:AF3"/>
    <mergeCell ref="AJ3:AK3"/>
    <mergeCell ref="R4:S4"/>
    <mergeCell ref="R5:S5"/>
    <mergeCell ref="R6:S6"/>
    <mergeCell ref="R7:S7"/>
    <mergeCell ref="R8:S8"/>
    <mergeCell ref="R9:S9"/>
    <mergeCell ref="R14:S14"/>
    <mergeCell ref="R15:S15"/>
    <mergeCell ref="R16:S16"/>
    <mergeCell ref="R17:S17"/>
    <mergeCell ref="R21:S21"/>
    <mergeCell ref="R22:S22"/>
    <mergeCell ref="R26:S26"/>
    <mergeCell ref="R30:S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2"/>
      <c r="B2" s="6"/>
      <c r="C2" s="3" t="s">
        <v>173</v>
      </c>
      <c r="D2" s="3"/>
      <c r="E2" s="3"/>
      <c r="F2" s="3"/>
      <c r="G2" s="3"/>
      <c r="H2" s="3"/>
      <c r="I2" s="6"/>
      <c r="J2" s="6"/>
      <c r="K2" s="3" t="s">
        <v>174</v>
      </c>
      <c r="L2" s="3"/>
      <c r="M2" s="3"/>
      <c r="N2" s="3"/>
      <c r="O2" s="3"/>
      <c r="P2" s="3"/>
      <c r="Q2" s="6"/>
    </row>
    <row r="3" spans="1:17" ht="39.75" customHeight="1">
      <c r="A3" s="1" t="s">
        <v>43</v>
      </c>
      <c r="B3" s="6"/>
      <c r="C3" s="8" t="s">
        <v>203</v>
      </c>
      <c r="D3" s="8"/>
      <c r="E3" s="6"/>
      <c r="F3" s="6"/>
      <c r="G3" s="8" t="s">
        <v>204</v>
      </c>
      <c r="H3" s="8"/>
      <c r="I3" s="6"/>
      <c r="J3" s="6"/>
      <c r="K3" s="8" t="s">
        <v>205</v>
      </c>
      <c r="L3" s="8"/>
      <c r="M3" s="6"/>
      <c r="N3" s="6"/>
      <c r="O3" s="8" t="s">
        <v>206</v>
      </c>
      <c r="P3" s="8"/>
      <c r="Q3" s="6"/>
    </row>
    <row r="4" spans="1:16" ht="15">
      <c r="A4" t="s">
        <v>19</v>
      </c>
      <c r="D4" s="12">
        <v>190000</v>
      </c>
      <c r="H4" s="12">
        <v>3560719</v>
      </c>
      <c r="L4" s="12">
        <v>39844</v>
      </c>
      <c r="P4" s="12">
        <v>851218</v>
      </c>
    </row>
    <row r="5" spans="1:16" ht="15">
      <c r="A5" t="s">
        <v>53</v>
      </c>
      <c r="D5" s="11" t="s">
        <v>26</v>
      </c>
      <c r="H5" s="11" t="s">
        <v>26</v>
      </c>
      <c r="L5" s="12">
        <v>21289</v>
      </c>
      <c r="P5" s="12">
        <v>459788</v>
      </c>
    </row>
    <row r="6" spans="1:16" ht="15">
      <c r="A6" t="s">
        <v>55</v>
      </c>
      <c r="D6" s="12">
        <v>12167</v>
      </c>
      <c r="H6" s="12">
        <v>152206</v>
      </c>
      <c r="L6" s="12">
        <v>18420</v>
      </c>
      <c r="P6" s="12">
        <v>396949</v>
      </c>
    </row>
    <row r="7" spans="1:16" ht="15">
      <c r="A7" t="s">
        <v>57</v>
      </c>
      <c r="D7" s="11" t="s">
        <v>26</v>
      </c>
      <c r="H7" s="11" t="s">
        <v>26</v>
      </c>
      <c r="L7" s="12">
        <v>19046</v>
      </c>
      <c r="P7" s="12">
        <v>399552</v>
      </c>
    </row>
    <row r="8" spans="1:16" ht="15">
      <c r="A8" t="s">
        <v>59</v>
      </c>
      <c r="D8" s="11" t="s">
        <v>26</v>
      </c>
      <c r="H8" s="11" t="s">
        <v>26</v>
      </c>
      <c r="L8" s="12">
        <v>28234</v>
      </c>
      <c r="P8" s="12">
        <v>460916</v>
      </c>
    </row>
  </sheetData>
  <sheetProtection selectLockedCells="1" selectUnlockedCells="1"/>
  <mergeCells count="6">
    <mergeCell ref="C2:H2"/>
    <mergeCell ref="K2:P2"/>
    <mergeCell ref="C3:D3"/>
    <mergeCell ref="G3:H3"/>
    <mergeCell ref="K3:L3"/>
    <mergeCell ref="O3:P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G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33" ht="15">
      <c r="A2" s="2"/>
      <c r="B2" s="6"/>
      <c r="C2" s="3" t="s">
        <v>207</v>
      </c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3" t="s">
        <v>208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6"/>
    </row>
    <row r="3" spans="1:33" ht="39.75" customHeight="1">
      <c r="A3" s="1" t="s">
        <v>43</v>
      </c>
      <c r="B3" s="6"/>
      <c r="C3" s="8" t="s">
        <v>209</v>
      </c>
      <c r="D3" s="8"/>
      <c r="E3" s="6"/>
      <c r="F3" s="6"/>
      <c r="G3" s="8" t="s">
        <v>210</v>
      </c>
      <c r="H3" s="8"/>
      <c r="I3" s="6"/>
      <c r="J3" s="6"/>
      <c r="K3" s="8" t="s">
        <v>47</v>
      </c>
      <c r="L3" s="8"/>
      <c r="M3" s="6"/>
      <c r="N3" s="6"/>
      <c r="O3" s="8" t="s">
        <v>209</v>
      </c>
      <c r="P3" s="8"/>
      <c r="Q3" s="6"/>
      <c r="R3" s="6"/>
      <c r="S3" s="8" t="s">
        <v>211</v>
      </c>
      <c r="T3" s="8"/>
      <c r="U3" s="6"/>
      <c r="V3" s="6"/>
      <c r="W3" s="8" t="s">
        <v>210</v>
      </c>
      <c r="X3" s="8"/>
      <c r="Y3" s="6"/>
      <c r="Z3" s="6"/>
      <c r="AA3" s="8" t="s">
        <v>212</v>
      </c>
      <c r="AB3" s="8"/>
      <c r="AC3" s="6"/>
      <c r="AD3" s="6"/>
      <c r="AE3" s="8" t="s">
        <v>47</v>
      </c>
      <c r="AF3" s="8"/>
      <c r="AG3" s="6"/>
    </row>
    <row r="4" spans="1:32" ht="15">
      <c r="A4" t="s">
        <v>19</v>
      </c>
      <c r="D4" s="12">
        <v>725000</v>
      </c>
      <c r="H4" s="12">
        <v>42947</v>
      </c>
      <c r="L4" s="12">
        <v>767947</v>
      </c>
      <c r="P4" s="12">
        <v>1087500</v>
      </c>
      <c r="T4" s="12">
        <v>725000</v>
      </c>
      <c r="X4" s="12">
        <v>64421</v>
      </c>
      <c r="AB4" s="12">
        <v>1549651</v>
      </c>
      <c r="AF4" s="12">
        <v>3426572</v>
      </c>
    </row>
    <row r="5" spans="1:32" ht="15">
      <c r="A5" t="s">
        <v>53</v>
      </c>
      <c r="D5" s="12">
        <v>345075</v>
      </c>
      <c r="H5" s="12">
        <v>32521</v>
      </c>
      <c r="L5" s="12">
        <v>377596</v>
      </c>
      <c r="P5" s="12">
        <v>460100</v>
      </c>
      <c r="T5" s="12">
        <v>230050</v>
      </c>
      <c r="X5" s="12">
        <v>43361</v>
      </c>
      <c r="AB5" s="12">
        <v>493138</v>
      </c>
      <c r="AF5" s="12">
        <v>1226649</v>
      </c>
    </row>
    <row r="6" spans="1:32" ht="15">
      <c r="A6" t="s">
        <v>55</v>
      </c>
      <c r="D6" s="12">
        <v>311850</v>
      </c>
      <c r="H6" s="12">
        <v>32521</v>
      </c>
      <c r="L6" s="12">
        <v>344371</v>
      </c>
      <c r="P6" s="12">
        <v>415800</v>
      </c>
      <c r="T6" s="12">
        <v>207900</v>
      </c>
      <c r="X6" s="12">
        <v>43361</v>
      </c>
      <c r="AB6" s="12">
        <v>354339</v>
      </c>
      <c r="AF6" s="12">
        <v>1021400</v>
      </c>
    </row>
    <row r="7" spans="1:32" ht="15">
      <c r="A7" t="s">
        <v>57</v>
      </c>
      <c r="D7" s="12">
        <v>301500</v>
      </c>
      <c r="H7" s="12">
        <v>32375</v>
      </c>
      <c r="L7" s="12">
        <v>333875</v>
      </c>
      <c r="P7" s="12">
        <v>402000</v>
      </c>
      <c r="T7" s="12">
        <v>201000</v>
      </c>
      <c r="X7" s="12">
        <v>43166</v>
      </c>
      <c r="AB7" s="12">
        <v>367361</v>
      </c>
      <c r="AF7" s="12">
        <v>1013527</v>
      </c>
    </row>
    <row r="8" spans="1:32" ht="15">
      <c r="A8" t="s">
        <v>213</v>
      </c>
      <c r="D8" s="12">
        <v>397688</v>
      </c>
      <c r="H8" s="12">
        <v>32521</v>
      </c>
      <c r="L8" s="12">
        <v>430209</v>
      </c>
      <c r="P8" s="12">
        <v>530250</v>
      </c>
      <c r="T8" s="12">
        <v>318150</v>
      </c>
      <c r="X8" s="12">
        <v>43361</v>
      </c>
      <c r="AB8" s="12">
        <v>520707</v>
      </c>
      <c r="AF8" s="12">
        <v>1412468</v>
      </c>
    </row>
  </sheetData>
  <sheetProtection selectLockedCells="1" selectUnlockedCells="1"/>
  <mergeCells count="10">
    <mergeCell ref="C2:L2"/>
    <mergeCell ref="O2:AF2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7"/>
  <sheetViews>
    <sheetView workbookViewId="0" topLeftCell="A1">
      <selection activeCell="A1" sqref="A1"/>
    </sheetView>
  </sheetViews>
  <sheetFormatPr defaultColWidth="9.140625" defaultRowHeight="15"/>
  <cols>
    <col min="1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33" ht="15">
      <c r="A2" s="2"/>
      <c r="B2" s="6"/>
      <c r="C2" s="20"/>
      <c r="D2" s="20"/>
      <c r="E2" s="6"/>
      <c r="F2" s="6"/>
      <c r="G2" s="20"/>
      <c r="H2" s="20"/>
      <c r="I2" s="6"/>
      <c r="J2" s="6"/>
      <c r="K2" s="20"/>
      <c r="L2" s="20"/>
      <c r="M2" s="6"/>
      <c r="N2" s="6"/>
      <c r="O2" s="20"/>
      <c r="P2" s="20"/>
      <c r="Q2" s="6"/>
      <c r="R2" s="6"/>
      <c r="S2" s="3" t="s">
        <v>214</v>
      </c>
      <c r="T2" s="3"/>
      <c r="U2" s="3"/>
      <c r="V2" s="3"/>
      <c r="W2" s="3"/>
      <c r="X2" s="3"/>
      <c r="Y2" s="6"/>
      <c r="Z2" s="6"/>
      <c r="AA2" s="20"/>
      <c r="AB2" s="20"/>
      <c r="AC2" s="6"/>
      <c r="AD2" s="6"/>
      <c r="AE2" s="20"/>
      <c r="AF2" s="20"/>
      <c r="AG2" s="6"/>
    </row>
    <row r="3" spans="1:33" ht="39.75" customHeight="1">
      <c r="A3" s="2" t="s">
        <v>215</v>
      </c>
      <c r="B3" s="6"/>
      <c r="C3" s="8" t="s">
        <v>216</v>
      </c>
      <c r="D3" s="8"/>
      <c r="E3" s="6"/>
      <c r="F3" s="6"/>
      <c r="G3" s="8" t="s">
        <v>217</v>
      </c>
      <c r="H3" s="8"/>
      <c r="I3" s="6"/>
      <c r="J3" s="6"/>
      <c r="K3" s="8" t="s">
        <v>218</v>
      </c>
      <c r="L3" s="8"/>
      <c r="M3" s="6"/>
      <c r="N3" s="6"/>
      <c r="O3" s="8" t="s">
        <v>219</v>
      </c>
      <c r="P3" s="8"/>
      <c r="Q3" s="6"/>
      <c r="R3" s="6"/>
      <c r="S3" s="8" t="s">
        <v>220</v>
      </c>
      <c r="T3" s="8"/>
      <c r="U3" s="6"/>
      <c r="V3" s="6"/>
      <c r="W3" s="8" t="s">
        <v>221</v>
      </c>
      <c r="X3" s="8"/>
      <c r="Y3" s="6"/>
      <c r="Z3" s="6"/>
      <c r="AA3" s="8" t="s">
        <v>222</v>
      </c>
      <c r="AB3" s="8"/>
      <c r="AC3" s="6"/>
      <c r="AD3" s="6"/>
      <c r="AE3" s="8" t="s">
        <v>223</v>
      </c>
      <c r="AF3" s="8"/>
      <c r="AG3" s="6"/>
    </row>
    <row r="4" spans="1:32" ht="15">
      <c r="A4" s="1">
        <v>2023</v>
      </c>
      <c r="D4" s="12">
        <v>6474946</v>
      </c>
      <c r="H4" s="22">
        <v>-742679</v>
      </c>
      <c r="L4" s="12">
        <v>2120417</v>
      </c>
      <c r="P4" s="12">
        <v>269676</v>
      </c>
      <c r="T4" s="21">
        <v>8.92</v>
      </c>
      <c r="X4" s="21">
        <v>88.78</v>
      </c>
      <c r="AB4" s="22">
        <v>-172797000</v>
      </c>
      <c r="AF4" s="12">
        <v>130376000</v>
      </c>
    </row>
    <row r="5" spans="1:32" ht="15">
      <c r="A5" s="1">
        <v>2022</v>
      </c>
      <c r="D5" s="12">
        <v>4128283</v>
      </c>
      <c r="H5" s="22">
        <v>-1465408</v>
      </c>
      <c r="L5" s="12">
        <v>1857888</v>
      </c>
      <c r="P5" s="12">
        <v>425809</v>
      </c>
      <c r="T5" s="21">
        <v>42.55</v>
      </c>
      <c r="X5" s="21">
        <v>94.11</v>
      </c>
      <c r="AB5" s="22">
        <v>-162956000</v>
      </c>
      <c r="AF5" s="12">
        <v>115375000</v>
      </c>
    </row>
    <row r="6" spans="1:32" ht="15">
      <c r="A6" s="1">
        <v>2021</v>
      </c>
      <c r="D6" s="12">
        <v>7138281</v>
      </c>
      <c r="H6" s="12">
        <v>802378</v>
      </c>
      <c r="L6" s="12">
        <v>1790467</v>
      </c>
      <c r="P6" s="22">
        <v>-1356955</v>
      </c>
      <c r="T6" s="21">
        <v>75.96</v>
      </c>
      <c r="X6" s="21">
        <v>122.8</v>
      </c>
      <c r="AB6" s="22">
        <v>-131935000</v>
      </c>
      <c r="AF6" s="12">
        <v>102602000</v>
      </c>
    </row>
    <row r="7" spans="1:32" ht="15">
      <c r="A7" s="1">
        <v>2020</v>
      </c>
      <c r="D7" s="12">
        <v>2796160</v>
      </c>
      <c r="H7" s="12">
        <v>46428956</v>
      </c>
      <c r="L7" s="12">
        <v>2869385</v>
      </c>
      <c r="P7" s="12">
        <v>16468798</v>
      </c>
      <c r="T7" s="21">
        <v>93.67</v>
      </c>
      <c r="X7" s="21">
        <v>118.65</v>
      </c>
      <c r="AB7" s="22">
        <v>-121492000</v>
      </c>
      <c r="AF7" s="12">
        <v>49935000</v>
      </c>
    </row>
  </sheetData>
  <sheetProtection selectLockedCells="1" selectUnlockedCells="1"/>
  <mergeCells count="15">
    <mergeCell ref="C2:D2"/>
    <mergeCell ref="G2:H2"/>
    <mergeCell ref="K2:L2"/>
    <mergeCell ref="O2:P2"/>
    <mergeCell ref="S2:X2"/>
    <mergeCell ref="AA2:AB2"/>
    <mergeCell ref="AE2:AF2"/>
    <mergeCell ref="C3:D3"/>
    <mergeCell ref="G3:H3"/>
    <mergeCell ref="K3:L3"/>
    <mergeCell ref="O3:P3"/>
    <mergeCell ref="S3:T3"/>
    <mergeCell ref="W3:X3"/>
    <mergeCell ref="AA3:AB3"/>
    <mergeCell ref="AE3:AF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6"/>
      <c r="E2" s="3" t="s">
        <v>224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/>
    </row>
    <row r="3" spans="1:19" ht="39.75" customHeight="1">
      <c r="A3" s="2"/>
      <c r="B3" s="6"/>
      <c r="E3" s="8" t="s">
        <v>225</v>
      </c>
      <c r="F3" s="8"/>
      <c r="G3" s="6"/>
      <c r="H3" s="6"/>
      <c r="I3" s="8" t="s">
        <v>226</v>
      </c>
      <c r="J3" s="8"/>
      <c r="K3" s="6"/>
      <c r="L3" s="6"/>
      <c r="M3" s="8" t="s">
        <v>227</v>
      </c>
      <c r="N3" s="8"/>
      <c r="O3" s="6"/>
      <c r="P3" s="6"/>
      <c r="Q3" s="8" t="s">
        <v>228</v>
      </c>
      <c r="R3" s="8"/>
      <c r="S3" s="6"/>
    </row>
    <row r="4" spans="1:18" ht="15">
      <c r="A4" s="2"/>
      <c r="C4" s="1" t="s">
        <v>229</v>
      </c>
      <c r="F4" s="12">
        <v>6474946</v>
      </c>
      <c r="J4" s="12">
        <v>4128283</v>
      </c>
      <c r="N4" s="12">
        <v>7138281</v>
      </c>
      <c r="R4" s="12">
        <v>2796160</v>
      </c>
    </row>
    <row r="5" spans="1:18" ht="15">
      <c r="A5" s="2" t="s">
        <v>230</v>
      </c>
      <c r="C5" t="s">
        <v>231</v>
      </c>
      <c r="F5" s="22">
        <v>-5254876</v>
      </c>
      <c r="J5" s="22">
        <v>-2904800</v>
      </c>
      <c r="N5" s="22">
        <v>-5600575</v>
      </c>
      <c r="R5" s="22">
        <v>-1921078</v>
      </c>
    </row>
    <row r="6" spans="1:18" ht="15">
      <c r="A6" s="2" t="s">
        <v>232</v>
      </c>
      <c r="C6" t="s">
        <v>233</v>
      </c>
      <c r="F6" s="12">
        <v>713379</v>
      </c>
      <c r="J6" s="12">
        <v>1963877</v>
      </c>
      <c r="N6" s="12">
        <v>4874562</v>
      </c>
      <c r="R6" s="12">
        <v>11657591</v>
      </c>
    </row>
    <row r="7" spans="1:18" ht="15">
      <c r="A7" s="2" t="s">
        <v>232</v>
      </c>
      <c r="C7" t="s">
        <v>234</v>
      </c>
      <c r="F7" s="22">
        <v>-2126911</v>
      </c>
      <c r="J7" s="22">
        <v>-2894318</v>
      </c>
      <c r="N7" s="22">
        <v>-1357052</v>
      </c>
      <c r="R7" s="12">
        <v>26071687</v>
      </c>
    </row>
    <row r="8" spans="1:18" ht="15">
      <c r="A8" s="2" t="s">
        <v>232</v>
      </c>
      <c r="C8" t="s">
        <v>235</v>
      </c>
      <c r="F8" s="11" t="s">
        <v>26</v>
      </c>
      <c r="J8" s="11" t="s">
        <v>26</v>
      </c>
      <c r="N8" s="11" t="s">
        <v>26</v>
      </c>
      <c r="R8" s="12">
        <v>567369</v>
      </c>
    </row>
    <row r="9" spans="1:18" ht="15">
      <c r="A9" s="2" t="s">
        <v>232</v>
      </c>
      <c r="C9" t="s">
        <v>236</v>
      </c>
      <c r="F9" s="22">
        <v>-549217</v>
      </c>
      <c r="J9" s="22">
        <v>-1758449</v>
      </c>
      <c r="N9" s="22">
        <v>-4252838</v>
      </c>
      <c r="R9" s="12">
        <v>7257226</v>
      </c>
    </row>
    <row r="10" spans="1:18" ht="15">
      <c r="A10" s="2" t="s">
        <v>230</v>
      </c>
      <c r="C10" t="s">
        <v>237</v>
      </c>
      <c r="F10" s="11" t="s">
        <v>26</v>
      </c>
      <c r="J10" s="11" t="s">
        <v>26</v>
      </c>
      <c r="N10" s="11" t="s">
        <v>26</v>
      </c>
      <c r="R10" s="11" t="s">
        <v>26</v>
      </c>
    </row>
    <row r="11" spans="1:18" ht="15">
      <c r="A11" s="2" t="e">
        <f>#N/A</f>
        <v>#N/A</v>
      </c>
      <c r="C11" s="1" t="s">
        <v>238</v>
      </c>
      <c r="F11" s="22">
        <v>-742679</v>
      </c>
      <c r="J11" s="22">
        <v>-1465408</v>
      </c>
      <c r="N11" s="12">
        <v>802378</v>
      </c>
      <c r="R11" s="12">
        <v>46428956</v>
      </c>
    </row>
  </sheetData>
  <sheetProtection selectLockedCells="1" selectUnlockedCells="1"/>
  <mergeCells count="5">
    <mergeCell ref="E2:R2"/>
    <mergeCell ref="E3:F3"/>
    <mergeCell ref="I3:J3"/>
    <mergeCell ref="M3:N3"/>
    <mergeCell ref="Q3:R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6"/>
      <c r="E2" s="3" t="s">
        <v>239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/>
    </row>
    <row r="3" spans="1:19" ht="39.75" customHeight="1">
      <c r="A3" s="2"/>
      <c r="B3" s="6"/>
      <c r="E3" s="8" t="s">
        <v>225</v>
      </c>
      <c r="F3" s="8"/>
      <c r="G3" s="6"/>
      <c r="H3" s="6"/>
      <c r="I3" s="8" t="s">
        <v>226</v>
      </c>
      <c r="J3" s="8"/>
      <c r="K3" s="6"/>
      <c r="L3" s="6"/>
      <c r="M3" s="8" t="s">
        <v>227</v>
      </c>
      <c r="N3" s="8"/>
      <c r="O3" s="6"/>
      <c r="P3" s="6"/>
      <c r="Q3" s="8" t="s">
        <v>228</v>
      </c>
      <c r="R3" s="8"/>
      <c r="S3" s="6"/>
    </row>
    <row r="4" spans="1:18" ht="15">
      <c r="A4" s="2"/>
      <c r="C4" s="1" t="s">
        <v>240</v>
      </c>
      <c r="F4" s="12">
        <v>2120417</v>
      </c>
      <c r="J4" s="12">
        <v>1857888</v>
      </c>
      <c r="N4" s="12">
        <v>1790467</v>
      </c>
      <c r="R4" s="12">
        <v>2869385</v>
      </c>
    </row>
    <row r="5" spans="1:18" ht="15">
      <c r="A5" s="2" t="s">
        <v>230</v>
      </c>
      <c r="C5" t="s">
        <v>241</v>
      </c>
      <c r="F5" s="22">
        <v>-1511218</v>
      </c>
      <c r="J5" s="22">
        <v>-1175932</v>
      </c>
      <c r="N5" s="22">
        <v>-1269394</v>
      </c>
      <c r="R5" s="22">
        <v>-2469473</v>
      </c>
    </row>
    <row r="6" spans="1:18" ht="15">
      <c r="A6" s="2" t="s">
        <v>232</v>
      </c>
      <c r="C6" t="s">
        <v>242</v>
      </c>
      <c r="F6" s="12">
        <v>285115</v>
      </c>
      <c r="J6" s="12">
        <v>826328</v>
      </c>
      <c r="N6" s="12">
        <v>931355</v>
      </c>
      <c r="R6" s="12">
        <v>7059230</v>
      </c>
    </row>
    <row r="7" spans="1:18" ht="15">
      <c r="A7" s="2" t="s">
        <v>232</v>
      </c>
      <c r="C7" t="s">
        <v>243</v>
      </c>
      <c r="F7" s="22">
        <v>-403901</v>
      </c>
      <c r="J7" s="22">
        <v>-612082</v>
      </c>
      <c r="N7" s="22">
        <v>-203933</v>
      </c>
      <c r="R7" s="12">
        <v>7778663</v>
      </c>
    </row>
    <row r="8" spans="1:18" ht="15">
      <c r="A8" s="2" t="s">
        <v>232</v>
      </c>
      <c r="C8" t="s">
        <v>244</v>
      </c>
      <c r="F8" s="11" t="s">
        <v>26</v>
      </c>
      <c r="J8" s="11" t="s">
        <v>26</v>
      </c>
      <c r="N8" s="11" t="s">
        <v>26</v>
      </c>
      <c r="R8" s="12">
        <v>257520</v>
      </c>
    </row>
    <row r="9" spans="1:18" ht="15">
      <c r="A9" s="2" t="s">
        <v>232</v>
      </c>
      <c r="C9" t="s">
        <v>245</v>
      </c>
      <c r="F9" s="22">
        <v>-220737</v>
      </c>
      <c r="J9" s="22">
        <v>-464855</v>
      </c>
      <c r="N9" s="22">
        <v>-959759</v>
      </c>
      <c r="R9" s="12">
        <v>973473</v>
      </c>
    </row>
    <row r="10" spans="1:18" ht="15">
      <c r="A10" s="2" t="s">
        <v>230</v>
      </c>
      <c r="C10" t="s">
        <v>246</v>
      </c>
      <c r="F10" s="11" t="s">
        <v>26</v>
      </c>
      <c r="J10" s="22">
        <v>-5538</v>
      </c>
      <c r="N10" s="22">
        <v>-1645691</v>
      </c>
      <c r="R10" s="11" t="s">
        <v>26</v>
      </c>
    </row>
    <row r="11" spans="1:18" ht="15">
      <c r="A11" s="2" t="e">
        <f>#N/A</f>
        <v>#N/A</v>
      </c>
      <c r="C11" s="1" t="s">
        <v>238</v>
      </c>
      <c r="F11" s="12">
        <v>269676</v>
      </c>
      <c r="J11" s="12">
        <v>425809</v>
      </c>
      <c r="N11" s="22">
        <v>-1356955</v>
      </c>
      <c r="R11" s="12">
        <v>16468798</v>
      </c>
    </row>
  </sheetData>
  <sheetProtection selectLockedCells="1" selectUnlockedCells="1"/>
  <mergeCells count="5">
    <mergeCell ref="E2:R2"/>
    <mergeCell ref="E3:F3"/>
    <mergeCell ref="I3:J3"/>
    <mergeCell ref="M3:N3"/>
    <mergeCell ref="Q3:R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16384" width="8.7109375" style="0" customWidth="1"/>
  </cols>
  <sheetData>
    <row r="2" spans="1:6" ht="15">
      <c r="A2" s="7" t="s">
        <v>32</v>
      </c>
      <c r="B2" s="7"/>
      <c r="C2" s="7"/>
      <c r="D2" s="7"/>
      <c r="E2" s="7"/>
      <c r="F2" s="7"/>
    </row>
    <row r="4" spans="1:5" ht="39.75" customHeight="1">
      <c r="A4" s="1" t="s">
        <v>33</v>
      </c>
      <c r="B4" s="6"/>
      <c r="C4" s="8" t="s">
        <v>34</v>
      </c>
      <c r="D4" s="8"/>
      <c r="E4" s="6"/>
    </row>
    <row r="5" spans="1:4" ht="15">
      <c r="A5" s="1" t="s">
        <v>35</v>
      </c>
      <c r="C5" s="9">
        <v>45000</v>
      </c>
      <c r="D5" s="9"/>
    </row>
    <row r="6" spans="1:4" ht="15">
      <c r="A6" t="s">
        <v>36</v>
      </c>
      <c r="C6" s="9">
        <v>45000</v>
      </c>
      <c r="D6" s="9"/>
    </row>
    <row r="7" spans="1:5" ht="15">
      <c r="A7" s="1" t="s">
        <v>37</v>
      </c>
      <c r="C7" s="10"/>
      <c r="D7" s="10"/>
      <c r="E7" s="11"/>
    </row>
    <row r="8" spans="1:4" ht="15">
      <c r="A8" t="s">
        <v>38</v>
      </c>
      <c r="C8" s="9">
        <v>20000</v>
      </c>
      <c r="D8" s="9"/>
    </row>
    <row r="9" spans="1:4" ht="15">
      <c r="A9" t="s">
        <v>39</v>
      </c>
      <c r="C9" s="9">
        <v>20000</v>
      </c>
      <c r="D9" s="9"/>
    </row>
    <row r="10" spans="1:4" ht="15">
      <c r="A10" t="s">
        <v>40</v>
      </c>
      <c r="C10" s="9">
        <v>10000</v>
      </c>
      <c r="D10" s="9"/>
    </row>
    <row r="11" spans="1:5" ht="15">
      <c r="A11" s="1" t="s">
        <v>41</v>
      </c>
      <c r="C11" s="10"/>
      <c r="D11" s="10"/>
      <c r="E11" s="11"/>
    </row>
    <row r="12" spans="1:4" ht="15">
      <c r="A12" t="s">
        <v>38</v>
      </c>
      <c r="C12" s="9">
        <v>10000</v>
      </c>
      <c r="D12" s="9"/>
    </row>
    <row r="13" spans="1:4" ht="15">
      <c r="A13" t="s">
        <v>39</v>
      </c>
      <c r="C13" s="9">
        <v>10000</v>
      </c>
      <c r="D13" s="9"/>
    </row>
    <row r="14" spans="1:4" ht="15">
      <c r="A14" t="s">
        <v>40</v>
      </c>
      <c r="C14" s="9">
        <v>5000</v>
      </c>
      <c r="D14" s="9"/>
    </row>
  </sheetData>
  <sheetProtection selectLockedCells="1" selectUnlockedCells="1"/>
  <mergeCells count="12"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7" t="s">
        <v>247</v>
      </c>
      <c r="B2" s="7"/>
      <c r="C2" s="7"/>
      <c r="D2" s="7"/>
      <c r="E2" s="7"/>
      <c r="F2" s="7"/>
    </row>
    <row r="4" spans="1:16" ht="15">
      <c r="A4" s="1"/>
      <c r="B4" s="6"/>
      <c r="C4" s="3" t="s">
        <v>248</v>
      </c>
      <c r="D4" s="3"/>
      <c r="E4" s="3"/>
      <c r="F4" s="3"/>
      <c r="G4" s="6"/>
      <c r="H4" s="3" t="s">
        <v>249</v>
      </c>
      <c r="I4" s="3"/>
      <c r="J4" s="3"/>
      <c r="K4" s="3"/>
      <c r="L4" s="6"/>
      <c r="M4" s="3" t="s">
        <v>250</v>
      </c>
      <c r="N4" s="3"/>
      <c r="O4" s="3"/>
      <c r="P4" s="3"/>
    </row>
    <row r="5" spans="1:16" ht="15">
      <c r="A5" s="1" t="s">
        <v>251</v>
      </c>
      <c r="B5" s="6"/>
      <c r="C5" s="3" t="s">
        <v>252</v>
      </c>
      <c r="D5" s="3"/>
      <c r="E5" s="3"/>
      <c r="F5" s="3"/>
      <c r="G5" s="6"/>
      <c r="H5" s="3" t="s">
        <v>253</v>
      </c>
      <c r="I5" s="3"/>
      <c r="J5" s="3"/>
      <c r="K5" s="3"/>
      <c r="L5" s="6"/>
      <c r="M5" s="3" t="s">
        <v>254</v>
      </c>
      <c r="N5" s="3"/>
      <c r="O5" s="3"/>
      <c r="P5" s="3"/>
    </row>
    <row r="6" spans="1:16" ht="15">
      <c r="A6" t="s">
        <v>255</v>
      </c>
      <c r="D6" s="12">
        <v>4961074</v>
      </c>
      <c r="F6" s="16">
        <v>-2</v>
      </c>
      <c r="H6" s="23">
        <v>15.58</v>
      </c>
      <c r="I6" s="23"/>
      <c r="K6" s="16">
        <v>-3</v>
      </c>
      <c r="N6" s="12">
        <v>6371421</v>
      </c>
      <c r="P6" s="16">
        <v>-4</v>
      </c>
    </row>
    <row r="7" spans="1:16" ht="15">
      <c r="A7" t="s">
        <v>256</v>
      </c>
      <c r="D7" s="11" t="s">
        <v>26</v>
      </c>
      <c r="I7" s="11" t="s">
        <v>26</v>
      </c>
      <c r="N7" s="11" t="s">
        <v>26</v>
      </c>
      <c r="P7" s="11"/>
    </row>
    <row r="8" spans="1:16" ht="15">
      <c r="A8" s="1" t="s">
        <v>257</v>
      </c>
      <c r="D8" s="12">
        <v>4961074</v>
      </c>
      <c r="H8" s="23">
        <v>15.58</v>
      </c>
      <c r="I8" s="23"/>
      <c r="N8" s="12">
        <v>6371421</v>
      </c>
      <c r="P8" s="11"/>
    </row>
  </sheetData>
  <sheetProtection selectLockedCells="1" selectUnlockedCells="1"/>
  <mergeCells count="9">
    <mergeCell ref="A2:F2"/>
    <mergeCell ref="C4:F4"/>
    <mergeCell ref="H4:K4"/>
    <mergeCell ref="M4:P4"/>
    <mergeCell ref="C5:F5"/>
    <mergeCell ref="H5:K5"/>
    <mergeCell ref="M5:P5"/>
    <mergeCell ref="H6:I6"/>
    <mergeCell ref="H8:I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9.14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7" t="s">
        <v>258</v>
      </c>
      <c r="B2" s="7"/>
      <c r="C2" s="7"/>
      <c r="D2" s="7"/>
      <c r="E2" s="7"/>
      <c r="F2" s="7"/>
    </row>
    <row r="4" spans="1:9" ht="15">
      <c r="A4" s="2"/>
      <c r="B4" s="6"/>
      <c r="C4" s="3" t="s">
        <v>259</v>
      </c>
      <c r="D4" s="3"/>
      <c r="E4" s="3"/>
      <c r="F4" s="3"/>
      <c r="G4" s="3"/>
      <c r="H4" s="3"/>
      <c r="I4" s="6"/>
    </row>
    <row r="5" spans="1:9" ht="15">
      <c r="A5" s="1" t="s">
        <v>260</v>
      </c>
      <c r="B5" s="6"/>
      <c r="C5" s="3" t="s">
        <v>261</v>
      </c>
      <c r="D5" s="3"/>
      <c r="E5" s="6"/>
      <c r="F5" s="6"/>
      <c r="G5" s="3" t="s">
        <v>262</v>
      </c>
      <c r="H5" s="3"/>
      <c r="I5" s="6"/>
    </row>
    <row r="6" spans="1:9" ht="15">
      <c r="A6" t="s">
        <v>263</v>
      </c>
      <c r="C6" s="10"/>
      <c r="D6" s="10"/>
      <c r="E6" s="11"/>
      <c r="G6" s="10"/>
      <c r="H6" s="10"/>
      <c r="I6" s="11"/>
    </row>
    <row r="7" spans="1:8" ht="15">
      <c r="A7" t="s">
        <v>264</v>
      </c>
      <c r="D7" s="12">
        <v>1053324</v>
      </c>
      <c r="H7" s="11" t="s">
        <v>265</v>
      </c>
    </row>
    <row r="8" spans="1:9" ht="15">
      <c r="A8" t="s">
        <v>266</v>
      </c>
      <c r="D8" s="12">
        <v>81334</v>
      </c>
      <c r="G8" s="10" t="s">
        <v>267</v>
      </c>
      <c r="H8" s="10"/>
      <c r="I8" s="11"/>
    </row>
    <row r="9" spans="1:9" ht="15">
      <c r="A9" t="s">
        <v>268</v>
      </c>
      <c r="D9" s="12">
        <v>44774</v>
      </c>
      <c r="G9" s="10" t="s">
        <v>267</v>
      </c>
      <c r="H9" s="10"/>
      <c r="I9" s="11"/>
    </row>
    <row r="10" spans="1:9" ht="15">
      <c r="A10" t="s">
        <v>12</v>
      </c>
      <c r="D10" s="12">
        <v>15551</v>
      </c>
      <c r="G10" s="10" t="s">
        <v>267</v>
      </c>
      <c r="H10" s="10"/>
      <c r="I10" s="11"/>
    </row>
    <row r="11" spans="1:9" ht="15">
      <c r="A11" t="s">
        <v>269</v>
      </c>
      <c r="D11" s="12">
        <v>299856</v>
      </c>
      <c r="G11" s="10" t="s">
        <v>267</v>
      </c>
      <c r="H11" s="10"/>
      <c r="I11" s="11"/>
    </row>
    <row r="12" spans="1:9" ht="15">
      <c r="A12" t="s">
        <v>270</v>
      </c>
      <c r="D12" s="12">
        <v>48142</v>
      </c>
      <c r="G12" s="10" t="s">
        <v>267</v>
      </c>
      <c r="H12" s="10"/>
      <c r="I12" s="11"/>
    </row>
    <row r="13" spans="1:9" ht="15">
      <c r="A13" t="s">
        <v>271</v>
      </c>
      <c r="D13" s="12">
        <v>142604</v>
      </c>
      <c r="G13" s="10" t="s">
        <v>267</v>
      </c>
      <c r="H13" s="10"/>
      <c r="I13" s="11"/>
    </row>
    <row r="14" spans="1:9" ht="15">
      <c r="A14" t="s">
        <v>272</v>
      </c>
      <c r="D14" s="12">
        <v>11120</v>
      </c>
      <c r="G14" s="10" t="s">
        <v>267</v>
      </c>
      <c r="H14" s="10"/>
      <c r="I14" s="11"/>
    </row>
    <row r="15" spans="1:8" ht="15">
      <c r="A15" t="s">
        <v>273</v>
      </c>
      <c r="D15" s="11" t="s">
        <v>26</v>
      </c>
      <c r="H15" s="11" t="s">
        <v>26</v>
      </c>
    </row>
    <row r="16" spans="1:9" ht="15">
      <c r="A16" t="s">
        <v>274</v>
      </c>
      <c r="D16" s="12">
        <v>15211</v>
      </c>
      <c r="G16" s="10" t="s">
        <v>267</v>
      </c>
      <c r="H16" s="10"/>
      <c r="I16" s="11"/>
    </row>
    <row r="17" spans="1:9" ht="15">
      <c r="A17" t="s">
        <v>275</v>
      </c>
      <c r="D17" s="12">
        <v>62235</v>
      </c>
      <c r="G17" s="10" t="s">
        <v>267</v>
      </c>
      <c r="H17" s="10"/>
      <c r="I17" s="11"/>
    </row>
    <row r="18" spans="1:9" ht="15">
      <c r="A18" t="s">
        <v>276</v>
      </c>
      <c r="D18" s="12">
        <v>106876</v>
      </c>
      <c r="G18" s="10" t="s">
        <v>267</v>
      </c>
      <c r="H18" s="10"/>
      <c r="I18" s="11"/>
    </row>
    <row r="19" spans="1:8" ht="15">
      <c r="A19" t="s">
        <v>277</v>
      </c>
      <c r="D19" s="12">
        <v>1833033</v>
      </c>
      <c r="H19" s="11" t="s">
        <v>278</v>
      </c>
    </row>
    <row r="20" spans="1:9" ht="15">
      <c r="A20" t="s">
        <v>279</v>
      </c>
      <c r="C20" s="10"/>
      <c r="D20" s="10"/>
      <c r="E20" s="11"/>
      <c r="G20" s="10"/>
      <c r="H20" s="10"/>
      <c r="I20" s="11"/>
    </row>
    <row r="21" spans="1:8" ht="15">
      <c r="A21" t="s">
        <v>280</v>
      </c>
      <c r="D21" s="12">
        <v>7066782</v>
      </c>
      <c r="H21" s="11" t="s">
        <v>281</v>
      </c>
    </row>
    <row r="22" spans="1:8" ht="15">
      <c r="A22" t="s">
        <v>282</v>
      </c>
      <c r="D22" s="12">
        <v>4745757</v>
      </c>
      <c r="H22" s="11" t="s">
        <v>283</v>
      </c>
    </row>
    <row r="23" spans="1:8" ht="15">
      <c r="A23" t="s">
        <v>284</v>
      </c>
      <c r="D23" s="12">
        <v>3941367</v>
      </c>
      <c r="H23" s="11" t="s">
        <v>285</v>
      </c>
    </row>
    <row r="24" spans="1:8" ht="15">
      <c r="A24" t="s">
        <v>286</v>
      </c>
      <c r="D24" s="12">
        <v>3795419</v>
      </c>
      <c r="H24" s="11" t="s">
        <v>287</v>
      </c>
    </row>
    <row r="25" spans="1:8" ht="15">
      <c r="A25" t="s">
        <v>288</v>
      </c>
      <c r="D25" s="12">
        <v>3413343</v>
      </c>
      <c r="H25" s="11" t="s">
        <v>289</v>
      </c>
    </row>
    <row r="26" spans="1:8" ht="15">
      <c r="A26" t="s">
        <v>290</v>
      </c>
      <c r="D26" s="12">
        <v>3166747</v>
      </c>
      <c r="H26" s="11" t="s">
        <v>291</v>
      </c>
    </row>
    <row r="27" spans="1:8" ht="15">
      <c r="A27" t="s">
        <v>292</v>
      </c>
      <c r="D27" s="12">
        <v>2982490</v>
      </c>
      <c r="H27" s="11" t="s">
        <v>293</v>
      </c>
    </row>
  </sheetData>
  <sheetProtection selectLockedCells="1" selectUnlockedCells="1"/>
  <mergeCells count="18">
    <mergeCell ref="A2:F2"/>
    <mergeCell ref="C4:H4"/>
    <mergeCell ref="C5:D5"/>
    <mergeCell ref="G5:H5"/>
    <mergeCell ref="C6:D6"/>
    <mergeCell ref="G6:H6"/>
    <mergeCell ref="G8:H8"/>
    <mergeCell ref="G9:H9"/>
    <mergeCell ref="G10:H10"/>
    <mergeCell ref="G11:H11"/>
    <mergeCell ref="G12:H12"/>
    <mergeCell ref="G13:H13"/>
    <mergeCell ref="G14:H14"/>
    <mergeCell ref="G16:H16"/>
    <mergeCell ref="G17:H17"/>
    <mergeCell ref="G18:H18"/>
    <mergeCell ref="C20:D20"/>
    <mergeCell ref="G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16384" width="8.7109375" style="0" customWidth="1"/>
  </cols>
  <sheetData>
    <row r="2" spans="1:6" ht="15">
      <c r="A2" s="7" t="s">
        <v>294</v>
      </c>
      <c r="B2" s="7"/>
      <c r="C2" s="7"/>
      <c r="D2" s="7"/>
      <c r="E2" s="7"/>
      <c r="F2" s="7"/>
    </row>
    <row r="4" spans="1:9" ht="15">
      <c r="A4" s="2"/>
      <c r="B4" s="6"/>
      <c r="C4" s="3" t="s">
        <v>295</v>
      </c>
      <c r="D4" s="3"/>
      <c r="E4" s="3"/>
      <c r="F4" s="3"/>
      <c r="G4" s="3"/>
      <c r="H4" s="3"/>
      <c r="I4" s="6"/>
    </row>
    <row r="5" spans="1:9" ht="15">
      <c r="A5" s="2"/>
      <c r="B5" s="6"/>
      <c r="C5" s="3" t="s">
        <v>296</v>
      </c>
      <c r="D5" s="3"/>
      <c r="E5" s="6"/>
      <c r="F5" s="6"/>
      <c r="G5" s="3" t="s">
        <v>297</v>
      </c>
      <c r="H5" s="3"/>
      <c r="I5" s="6"/>
    </row>
    <row r="6" spans="1:8" ht="15">
      <c r="A6" t="s">
        <v>298</v>
      </c>
      <c r="C6" s="9">
        <v>1680000</v>
      </c>
      <c r="D6" s="9"/>
      <c r="G6" s="9">
        <v>1560000</v>
      </c>
      <c r="H6" s="9"/>
    </row>
    <row r="7" spans="1:8" ht="15">
      <c r="A7" t="s">
        <v>299</v>
      </c>
      <c r="C7" s="10" t="s">
        <v>300</v>
      </c>
      <c r="D7" s="10"/>
      <c r="G7" s="10" t="s">
        <v>300</v>
      </c>
      <c r="H7" s="10"/>
    </row>
    <row r="8" spans="1:8" ht="15">
      <c r="A8" t="s">
        <v>301</v>
      </c>
      <c r="C8" s="10" t="s">
        <v>300</v>
      </c>
      <c r="D8" s="10"/>
      <c r="G8" s="10" t="s">
        <v>300</v>
      </c>
      <c r="H8" s="10"/>
    </row>
    <row r="9" spans="1:8" ht="15">
      <c r="A9" t="s">
        <v>302</v>
      </c>
      <c r="C9" s="10" t="s">
        <v>300</v>
      </c>
      <c r="D9" s="10"/>
      <c r="G9" s="10" t="s">
        <v>300</v>
      </c>
      <c r="H9" s="10"/>
    </row>
    <row r="10" spans="1:8" ht="15">
      <c r="A10" t="s">
        <v>257</v>
      </c>
      <c r="C10" s="9">
        <v>1680000</v>
      </c>
      <c r="D10" s="9"/>
      <c r="G10" s="9">
        <v>1560000</v>
      </c>
      <c r="H10" s="9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7" t="s">
        <v>42</v>
      </c>
      <c r="B2" s="7"/>
      <c r="C2" s="7"/>
      <c r="D2" s="7"/>
      <c r="E2" s="7"/>
      <c r="F2" s="7"/>
    </row>
    <row r="4" spans="1:17" ht="39.75" customHeight="1">
      <c r="A4" s="1" t="s">
        <v>43</v>
      </c>
      <c r="B4" s="6"/>
      <c r="C4" s="8" t="s">
        <v>44</v>
      </c>
      <c r="D4" s="8"/>
      <c r="E4" s="6"/>
      <c r="F4" s="6"/>
      <c r="G4" s="8" t="s">
        <v>45</v>
      </c>
      <c r="H4" s="8"/>
      <c r="I4" s="6"/>
      <c r="J4" s="6"/>
      <c r="K4" s="8" t="s">
        <v>46</v>
      </c>
      <c r="L4" s="8"/>
      <c r="M4" s="6"/>
      <c r="N4" s="6"/>
      <c r="O4" s="8" t="s">
        <v>47</v>
      </c>
      <c r="P4" s="8"/>
      <c r="Q4" s="6"/>
    </row>
    <row r="5" spans="1:16" ht="15">
      <c r="A5" t="s">
        <v>12</v>
      </c>
      <c r="D5" s="12">
        <v>64176</v>
      </c>
      <c r="H5" s="12">
        <v>159995</v>
      </c>
      <c r="L5" s="11" t="s">
        <v>26</v>
      </c>
      <c r="P5" s="12">
        <v>224171</v>
      </c>
    </row>
    <row r="6" spans="1:16" ht="15">
      <c r="A6" t="s">
        <v>23</v>
      </c>
      <c r="D6" s="12">
        <v>105000</v>
      </c>
      <c r="H6" s="12">
        <v>159995</v>
      </c>
      <c r="L6" s="11" t="s">
        <v>26</v>
      </c>
      <c r="P6" s="12">
        <v>264995</v>
      </c>
    </row>
    <row r="7" spans="1:16" ht="15">
      <c r="A7" t="s">
        <v>27</v>
      </c>
      <c r="D7" s="12">
        <v>65000</v>
      </c>
      <c r="H7" s="12">
        <v>159995</v>
      </c>
      <c r="L7" s="11" t="s">
        <v>26</v>
      </c>
      <c r="P7" s="12">
        <v>224995</v>
      </c>
    </row>
    <row r="8" spans="1:16" ht="15">
      <c r="A8" t="s">
        <v>28</v>
      </c>
      <c r="D8" s="12">
        <v>65000</v>
      </c>
      <c r="H8" s="12">
        <v>159995</v>
      </c>
      <c r="L8" s="11" t="s">
        <v>26</v>
      </c>
      <c r="P8" s="12">
        <v>224995</v>
      </c>
    </row>
    <row r="9" spans="1:16" ht="15">
      <c r="A9" t="s">
        <v>17</v>
      </c>
      <c r="D9" s="12">
        <v>60824</v>
      </c>
      <c r="H9" s="12">
        <v>159995</v>
      </c>
      <c r="L9" s="11" t="s">
        <v>26</v>
      </c>
      <c r="P9" s="12">
        <v>220819</v>
      </c>
    </row>
    <row r="10" spans="1:16" ht="15">
      <c r="A10" t="s">
        <v>31</v>
      </c>
      <c r="D10" s="12">
        <v>55000</v>
      </c>
      <c r="H10" s="12">
        <v>159995</v>
      </c>
      <c r="L10" s="11" t="s">
        <v>26</v>
      </c>
      <c r="P10" s="12">
        <v>214995</v>
      </c>
    </row>
    <row r="11" spans="1:16" ht="15">
      <c r="A11" t="s">
        <v>48</v>
      </c>
      <c r="D11" s="12">
        <v>55000</v>
      </c>
      <c r="H11" s="12">
        <v>159995</v>
      </c>
      <c r="L11" s="11" t="s">
        <v>26</v>
      </c>
      <c r="P11" s="12">
        <v>214995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13" ht="39.75" customHeight="1">
      <c r="A2" s="1" t="s">
        <v>43</v>
      </c>
      <c r="B2" s="6"/>
      <c r="C2" s="8" t="s">
        <v>49</v>
      </c>
      <c r="D2" s="8"/>
      <c r="E2" s="6"/>
      <c r="F2" s="6"/>
      <c r="G2" s="8" t="s">
        <v>50</v>
      </c>
      <c r="H2" s="8"/>
      <c r="I2" s="6"/>
      <c r="J2" s="6"/>
      <c r="K2" s="3" t="s">
        <v>51</v>
      </c>
      <c r="L2" s="3"/>
      <c r="M2" s="6"/>
    </row>
    <row r="3" spans="1:12" ht="15">
      <c r="A3" t="s">
        <v>19</v>
      </c>
      <c r="D3" s="12">
        <v>625000</v>
      </c>
      <c r="H3" s="12">
        <v>725000</v>
      </c>
      <c r="L3" s="11" t="s">
        <v>52</v>
      </c>
    </row>
    <row r="4" spans="1:12" ht="15">
      <c r="A4" t="s">
        <v>53</v>
      </c>
      <c r="D4" s="12">
        <v>430000</v>
      </c>
      <c r="H4" s="12">
        <v>460100</v>
      </c>
      <c r="L4" s="11" t="s">
        <v>54</v>
      </c>
    </row>
    <row r="5" spans="1:12" ht="15">
      <c r="A5" t="s">
        <v>55</v>
      </c>
      <c r="D5" s="12">
        <v>385000</v>
      </c>
      <c r="H5" s="12">
        <v>415800</v>
      </c>
      <c r="L5" s="11" t="s">
        <v>56</v>
      </c>
    </row>
    <row r="6" spans="1:12" ht="15">
      <c r="A6" t="s">
        <v>57</v>
      </c>
      <c r="D6" s="12">
        <v>375000</v>
      </c>
      <c r="H6" s="12">
        <v>402000</v>
      </c>
      <c r="L6" s="11" t="s">
        <v>58</v>
      </c>
    </row>
    <row r="7" spans="1:12" ht="15">
      <c r="A7" t="s">
        <v>59</v>
      </c>
      <c r="D7" s="12">
        <v>505000</v>
      </c>
      <c r="H7" s="12">
        <v>530250</v>
      </c>
      <c r="L7" s="11" t="s">
        <v>60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13" ht="39.75" customHeight="1">
      <c r="A2" s="13" t="s">
        <v>43</v>
      </c>
      <c r="B2" s="6"/>
      <c r="C2" s="8" t="s">
        <v>61</v>
      </c>
      <c r="D2" s="8"/>
      <c r="E2" s="6"/>
      <c r="F2" s="6"/>
      <c r="G2" s="8" t="s">
        <v>62</v>
      </c>
      <c r="H2" s="8"/>
      <c r="I2" s="6"/>
      <c r="J2" s="6"/>
      <c r="K2" s="3" t="s">
        <v>63</v>
      </c>
      <c r="L2" s="3"/>
      <c r="M2" s="6"/>
    </row>
    <row r="3" spans="1:12" ht="15">
      <c r="A3" t="s">
        <v>19</v>
      </c>
      <c r="D3" s="11" t="s">
        <v>64</v>
      </c>
      <c r="H3" s="11" t="s">
        <v>64</v>
      </c>
      <c r="L3" s="11" t="s">
        <v>26</v>
      </c>
    </row>
    <row r="4" spans="1:12" ht="15">
      <c r="A4" t="s">
        <v>53</v>
      </c>
      <c r="D4" s="11" t="s">
        <v>65</v>
      </c>
      <c r="H4" s="11" t="s">
        <v>65</v>
      </c>
      <c r="L4" s="11" t="s">
        <v>26</v>
      </c>
    </row>
    <row r="5" spans="1:12" ht="15">
      <c r="A5" t="s">
        <v>55</v>
      </c>
      <c r="D5" s="11" t="s">
        <v>65</v>
      </c>
      <c r="H5" s="11" t="s">
        <v>65</v>
      </c>
      <c r="L5" s="11" t="s">
        <v>26</v>
      </c>
    </row>
    <row r="6" spans="1:12" ht="15">
      <c r="A6" t="s">
        <v>57</v>
      </c>
      <c r="D6" s="11" t="s">
        <v>65</v>
      </c>
      <c r="H6" s="11" t="s">
        <v>65</v>
      </c>
      <c r="L6" s="11" t="s">
        <v>26</v>
      </c>
    </row>
    <row r="7" spans="1:12" ht="15">
      <c r="A7" t="s">
        <v>59</v>
      </c>
      <c r="D7" s="11" t="s">
        <v>66</v>
      </c>
      <c r="H7" s="11" t="s">
        <v>66</v>
      </c>
      <c r="L7" s="11" t="s">
        <v>26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9.140625" defaultRowHeight="15"/>
  <cols>
    <col min="1" max="1" width="5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2" spans="1:9" ht="39.75" customHeight="1">
      <c r="A2" s="2" t="s">
        <v>67</v>
      </c>
      <c r="B2" s="6"/>
      <c r="C2" s="2" t="s">
        <v>68</v>
      </c>
      <c r="D2" s="6"/>
      <c r="E2" s="14" t="s">
        <v>69</v>
      </c>
      <c r="F2" s="6"/>
      <c r="G2" s="14" t="s">
        <v>70</v>
      </c>
      <c r="H2" s="6"/>
      <c r="I2" s="2" t="s">
        <v>71</v>
      </c>
    </row>
    <row r="3" spans="1:9" ht="39.75" customHeight="1">
      <c r="A3" s="13" t="s">
        <v>72</v>
      </c>
      <c r="C3" s="6" t="s">
        <v>65</v>
      </c>
      <c r="E3" s="1" t="s">
        <v>73</v>
      </c>
      <c r="G3" s="1" t="s">
        <v>74</v>
      </c>
      <c r="I3" t="s">
        <v>75</v>
      </c>
    </row>
    <row r="4" spans="1:9" ht="39.75" customHeight="1">
      <c r="A4" s="13" t="s">
        <v>76</v>
      </c>
      <c r="C4" s="6" t="s">
        <v>77</v>
      </c>
      <c r="E4" s="1" t="s">
        <v>78</v>
      </c>
      <c r="G4" s="1" t="s">
        <v>79</v>
      </c>
      <c r="I4" t="s">
        <v>80</v>
      </c>
    </row>
    <row r="5" spans="1:9" ht="39.75" customHeight="1">
      <c r="A5" s="13" t="s">
        <v>81</v>
      </c>
      <c r="C5" s="6" t="s">
        <v>82</v>
      </c>
      <c r="E5" s="1" t="s">
        <v>83</v>
      </c>
      <c r="G5" s="1" t="s">
        <v>84</v>
      </c>
      <c r="I5" t="s">
        <v>85</v>
      </c>
    </row>
    <row r="6" spans="1:9" ht="15">
      <c r="A6" s="1" t="s">
        <v>86</v>
      </c>
      <c r="C6" s="6" t="s">
        <v>87</v>
      </c>
      <c r="E6" s="1" t="s">
        <v>83</v>
      </c>
      <c r="G6" s="1" t="s">
        <v>84</v>
      </c>
      <c r="I6" t="s">
        <v>88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9.140625" defaultRowHeight="15"/>
  <cols>
    <col min="1" max="1" width="4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2" spans="1:6" ht="15">
      <c r="A2" s="7" t="s">
        <v>89</v>
      </c>
      <c r="B2" s="7"/>
      <c r="C2" s="7"/>
      <c r="D2" s="7"/>
      <c r="E2" s="7"/>
      <c r="F2" s="7"/>
    </row>
    <row r="4" spans="1:11" ht="15">
      <c r="A4" s="1" t="s">
        <v>90</v>
      </c>
      <c r="B4" s="6"/>
      <c r="C4" s="2" t="s">
        <v>68</v>
      </c>
      <c r="D4" s="6"/>
      <c r="E4" s="2" t="s">
        <v>91</v>
      </c>
      <c r="F4" s="6"/>
      <c r="G4" s="2" t="s">
        <v>92</v>
      </c>
      <c r="H4" s="6"/>
      <c r="I4" s="2" t="s">
        <v>93</v>
      </c>
      <c r="J4" s="6"/>
      <c r="K4" s="2" t="s">
        <v>94</v>
      </c>
    </row>
    <row r="5" spans="1:11" ht="39.75" customHeight="1">
      <c r="A5" s="13" t="s">
        <v>95</v>
      </c>
      <c r="C5" s="6" t="s">
        <v>65</v>
      </c>
      <c r="E5" s="15" t="s">
        <v>96</v>
      </c>
      <c r="G5" s="6" t="s">
        <v>97</v>
      </c>
      <c r="I5" s="6" t="s">
        <v>98</v>
      </c>
      <c r="J5" s="6"/>
      <c r="K5" s="6" t="s">
        <v>98</v>
      </c>
    </row>
    <row r="6" spans="1:11" ht="39.75" customHeight="1">
      <c r="A6" s="13" t="s">
        <v>76</v>
      </c>
      <c r="C6" s="6" t="s">
        <v>77</v>
      </c>
      <c r="E6" s="15" t="s">
        <v>99</v>
      </c>
      <c r="G6" s="6" t="s">
        <v>100</v>
      </c>
      <c r="I6" s="6" t="s">
        <v>101</v>
      </c>
      <c r="J6" s="6"/>
      <c r="K6" s="6" t="s">
        <v>102</v>
      </c>
    </row>
    <row r="7" spans="1:11" ht="39.75" customHeight="1">
      <c r="A7" s="13" t="s">
        <v>103</v>
      </c>
      <c r="C7" s="6" t="s">
        <v>82</v>
      </c>
      <c r="E7" t="s">
        <v>104</v>
      </c>
      <c r="G7" s="6" t="s">
        <v>105</v>
      </c>
      <c r="I7" s="6" t="s">
        <v>106</v>
      </c>
      <c r="J7" s="6"/>
      <c r="K7" s="6" t="s">
        <v>107</v>
      </c>
    </row>
    <row r="8" spans="1:11" ht="15">
      <c r="A8" s="1" t="s">
        <v>108</v>
      </c>
      <c r="C8" s="6" t="s">
        <v>87</v>
      </c>
      <c r="E8" t="s">
        <v>104</v>
      </c>
      <c r="G8" s="6" t="s">
        <v>109</v>
      </c>
      <c r="I8" s="6" t="s">
        <v>110</v>
      </c>
      <c r="J8" s="6"/>
      <c r="K8" s="6" t="s">
        <v>111</v>
      </c>
    </row>
    <row r="9" spans="1:11" ht="15">
      <c r="A9" s="1" t="s">
        <v>112</v>
      </c>
      <c r="C9" s="6"/>
      <c r="G9" s="6"/>
      <c r="I9" s="6"/>
      <c r="J9" s="6"/>
      <c r="K9" s="6" t="s">
        <v>113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8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6384" width="8.7109375" style="0" customWidth="1"/>
  </cols>
  <sheetData>
    <row r="2" spans="1:18" ht="39.75" customHeight="1">
      <c r="A2" s="1" t="s">
        <v>43</v>
      </c>
      <c r="B2" s="6"/>
      <c r="C2" s="8" t="s">
        <v>114</v>
      </c>
      <c r="D2" s="8"/>
      <c r="E2" s="6"/>
      <c r="F2" s="6"/>
      <c r="G2" s="14" t="s">
        <v>115</v>
      </c>
      <c r="H2" s="6"/>
      <c r="I2" s="8" t="s">
        <v>116</v>
      </c>
      <c r="J2" s="8"/>
      <c r="K2" s="6"/>
      <c r="L2" s="6"/>
      <c r="M2" s="14" t="s">
        <v>117</v>
      </c>
      <c r="N2" s="6"/>
      <c r="O2" s="8" t="s">
        <v>118</v>
      </c>
      <c r="P2" s="8"/>
      <c r="Q2" s="6"/>
      <c r="R2" s="6"/>
    </row>
    <row r="3" spans="1:18" ht="15">
      <c r="A3" s="1" t="s">
        <v>19</v>
      </c>
      <c r="D3" s="12">
        <v>723077</v>
      </c>
      <c r="G3" s="6" t="s">
        <v>64</v>
      </c>
      <c r="J3" s="12">
        <v>723077</v>
      </c>
      <c r="M3" s="6" t="s">
        <v>113</v>
      </c>
      <c r="P3" s="12">
        <v>434569</v>
      </c>
      <c r="R3" s="16">
        <v>-2</v>
      </c>
    </row>
    <row r="4" spans="1:18" ht="15">
      <c r="A4" s="1" t="s">
        <v>53</v>
      </c>
      <c r="D4" s="12">
        <v>459521</v>
      </c>
      <c r="G4" s="6" t="s">
        <v>65</v>
      </c>
      <c r="J4" s="12">
        <v>229761</v>
      </c>
      <c r="M4" s="6" t="s">
        <v>113</v>
      </c>
      <c r="P4" s="12">
        <v>138086</v>
      </c>
      <c r="R4" s="16">
        <v>-2</v>
      </c>
    </row>
    <row r="5" spans="1:18" ht="15">
      <c r="A5" s="1" t="s">
        <v>55</v>
      </c>
      <c r="D5" s="12">
        <v>415208</v>
      </c>
      <c r="G5" s="6" t="s">
        <v>65</v>
      </c>
      <c r="J5" s="12">
        <v>207604</v>
      </c>
      <c r="M5" s="6" t="s">
        <v>113</v>
      </c>
      <c r="P5" s="12">
        <v>124770</v>
      </c>
      <c r="R5" s="11"/>
    </row>
    <row r="6" spans="1:18" ht="15">
      <c r="A6" s="1" t="s">
        <v>57</v>
      </c>
      <c r="D6" s="12">
        <v>401481</v>
      </c>
      <c r="G6" s="6" t="s">
        <v>65</v>
      </c>
      <c r="J6" s="12">
        <v>200741</v>
      </c>
      <c r="M6" s="6" t="s">
        <v>113</v>
      </c>
      <c r="P6" s="12">
        <v>120645</v>
      </c>
      <c r="R6" s="11"/>
    </row>
    <row r="7" spans="1:18" ht="15">
      <c r="A7" s="1" t="s">
        <v>59</v>
      </c>
      <c r="D7" s="12">
        <v>529765</v>
      </c>
      <c r="G7" s="6" t="s">
        <v>66</v>
      </c>
      <c r="J7" s="12">
        <v>317859</v>
      </c>
      <c r="M7" s="6" t="s">
        <v>113</v>
      </c>
      <c r="P7" s="12">
        <v>191033</v>
      </c>
      <c r="R7" s="11"/>
    </row>
  </sheetData>
  <sheetProtection selectLockedCells="1" selectUnlockedCells="1"/>
  <mergeCells count="3">
    <mergeCell ref="C2:D2"/>
    <mergeCell ref="I2:J2"/>
    <mergeCell ref="O2:P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1.7109375" style="0" customWidth="1"/>
    <col min="3" max="3" width="70.7109375" style="0" customWidth="1"/>
    <col min="4" max="4" width="1.7109375" style="0" customWidth="1"/>
    <col min="5" max="5" width="84.8515625" style="0" customWidth="1"/>
    <col min="6" max="16384" width="8.7109375" style="0" customWidth="1"/>
  </cols>
  <sheetData>
    <row r="2" spans="1:6" ht="15">
      <c r="A2" s="7" t="s">
        <v>119</v>
      </c>
      <c r="B2" s="7"/>
      <c r="C2" s="7"/>
      <c r="D2" s="7"/>
      <c r="E2" s="7"/>
      <c r="F2" s="7"/>
    </row>
    <row r="4" spans="1:5" ht="39.75" customHeight="1">
      <c r="A4" t="s">
        <v>120</v>
      </c>
      <c r="C4" s="15" t="s">
        <v>121</v>
      </c>
      <c r="E4" s="15" t="s">
        <v>122</v>
      </c>
    </row>
    <row r="5" spans="1:5" ht="15">
      <c r="A5" s="1" t="s">
        <v>123</v>
      </c>
      <c r="C5" t="s">
        <v>124</v>
      </c>
      <c r="E5" t="s">
        <v>125</v>
      </c>
    </row>
    <row r="6" spans="1:5" ht="15">
      <c r="A6" s="1" t="s">
        <v>126</v>
      </c>
      <c r="C6" t="s">
        <v>127</v>
      </c>
      <c r="E6" t="s">
        <v>128</v>
      </c>
    </row>
    <row r="7" spans="1:5" ht="15">
      <c r="A7" s="1" t="s">
        <v>129</v>
      </c>
      <c r="C7" t="s">
        <v>64</v>
      </c>
      <c r="E7" t="s">
        <v>64</v>
      </c>
    </row>
    <row r="8" spans="1:5" ht="15">
      <c r="A8" s="1" t="s">
        <v>130</v>
      </c>
      <c r="B8" s="17" t="s">
        <v>131</v>
      </c>
      <c r="C8" t="s">
        <v>132</v>
      </c>
      <c r="D8" s="18" t="s">
        <v>131</v>
      </c>
      <c r="E8" t="s">
        <v>133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2024-04-11T20:13:23Z</dcterms:created>
  <dcterms:modified xsi:type="dcterms:W3CDTF">2024-04-11T20:13:23Z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