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No Title-1" sheetId="2" r:id="rId2"/>
    <sheet name="director compensation" sheetId="3" r:id="rId3"/>
    <sheet name="No Title-2" sheetId="4" r:id="rId4"/>
    <sheet name="No Title-3" sheetId="5" r:id="rId5"/>
    <sheet name="No Title-4" sheetId="6" r:id="rId6"/>
    <sheet name="No Title-5" sheetId="7" r:id="rId7"/>
    <sheet name="No Title-6" sheetId="8" r:id="rId8"/>
    <sheet name="No Title-7" sheetId="9" r:id="rId9"/>
    <sheet name="equity awards granted to o" sheetId="10" r:id="rId10"/>
    <sheet name="summary compensation" sheetId="11" r:id="rId11"/>
    <sheet name="No Title-8" sheetId="12" r:id="rId12"/>
    <sheet name="No Title-9" sheetId="13" r:id="rId13"/>
    <sheet name="No Title-10" sheetId="14" r:id="rId14"/>
    <sheet name="No Title-11" sheetId="15" r:id="rId15"/>
    <sheet name="information" sheetId="16" r:id="rId16"/>
    <sheet name="stock ownership" sheetId="17" r:id="rId17"/>
    <sheet name="audit m" sheetId="18" r:id="rId18"/>
  </sheets>
  <definedNames/>
  <calcPr fullCalcOnLoad="1"/>
</workbook>
</file>

<file path=xl/sharedStrings.xml><?xml version="1.0" encoding="utf-8"?>
<sst xmlns="http://schemas.openxmlformats.org/spreadsheetml/2006/main" count="661" uniqueCount="262">
  <si>
    <t>Committee Membership*</t>
  </si>
  <si>
    <t>Age</t>
  </si>
  <si>
    <t>Position(s)</t>
  </si>
  <si>
    <t>Director 
 Since</t>
  </si>
  <si>
    <t>Class</t>
  </si>
  <si>
    <t>Current 
 Term 
 Expires</t>
  </si>
  <si>
    <t>Expiration 
 of Term for 
 Which 
 Nominated</t>
  </si>
  <si>
    <t>Independent</t>
  </si>
  <si>
    <t>AC</t>
  </si>
  <si>
    <t>CC</t>
  </si>
  <si>
    <t>NCG</t>
  </si>
  <si>
    <t>Director Nominees</t>
  </si>
  <si>
    <t>D. Keith Grossman</t>
  </si>
  <si>
    <t>Lead Independent Director</t>
  </si>
  <si>
    <t>II</t>
  </si>
  <si>
    <t>2025</t>
  </si>
  <si>
    <t>Yes</t>
  </si>
  <si>
    <t>X</t>
  </si>
  <si>
    <t>Patrick T. Hackett</t>
  </si>
  <si>
    <t>Director</t>
  </si>
  <si>
    <t>Chair</t>
  </si>
  <si>
    <t>Continuing Directors</t>
  </si>
  <si>
    <t>Jim Hinrichs</t>
  </si>
  <si>
    <t>III</t>
  </si>
  <si>
    <t>—</t>
  </si>
  <si>
    <t>Andrea L. Saia</t>
  </si>
  <si>
    <t>Catherine Szyman</t>
  </si>
  <si>
    <t>Karen Drexler</t>
  </si>
  <si>
    <t>I</t>
  </si>
  <si>
    <t>Leslie Trigg</t>
  </si>
  <si>
    <t>President, CEO and Board Chair</t>
  </si>
  <si>
    <t>No</t>
  </si>
  <si>
    <t>Position</t>
  </si>
  <si>
    <t>Annual 
 Cash Retainer</t>
  </si>
  <si>
    <t>Board Member</t>
  </si>
  <si>
    <t>Chair of the Board * (additional)</t>
  </si>
  <si>
    <t>Committee Chairs:</t>
  </si>
  <si>
    <t>Audit</t>
  </si>
  <si>
    <t>Compensation</t>
  </si>
  <si>
    <t>Nominating and Corporate Governance</t>
  </si>
  <si>
    <t>Committee Members:</t>
  </si>
  <si>
    <t>Director Compensation</t>
  </si>
  <si>
    <t>Name:</t>
  </si>
  <si>
    <t>Fees Earned or 
 Paid in Cash 
 ($) ( 1)</t>
  </si>
  <si>
    <t>Stock Awards 
 ($) ( 2)(3)</t>
  </si>
  <si>
    <t>Option Awards 
 ($) ( 4)</t>
  </si>
  <si>
    <t>Total 
 ($)</t>
  </si>
  <si>
    <t>Thomas J. Carella ( 5)</t>
  </si>
  <si>
    <t>Ali Osman ( 5)</t>
  </si>
  <si>
    <t>Base Salary as of December 31,</t>
  </si>
  <si>
    <t>2020 
 ($)</t>
  </si>
  <si>
    <t>2021 
 ($)</t>
  </si>
  <si>
    <t>Percentage Increase 
 (%)</t>
  </si>
  <si>
    <t>Nabeel Ahmed ( 1)</t>
  </si>
  <si>
    <t>45.3%</t>
  </si>
  <si>
    <t>John Brottem ( 2)</t>
  </si>
  <si>
    <t>7.7%</t>
  </si>
  <si>
    <t>Jean-Olivier Racine ( 3)</t>
  </si>
  <si>
    <t>N/A</t>
  </si>
  <si>
    <t>Martin Vasquez</t>
  </si>
  <si>
    <t>Rebecca Chambers ( 4)</t>
  </si>
  <si>
    <t>2020 Bonus 
 Target 
 Percentage</t>
  </si>
  <si>
    <t>2021 Bonus 
 Target 
 Percentage</t>
  </si>
  <si>
    <t>Increase</t>
  </si>
  <si>
    <t>75%</t>
  </si>
  <si>
    <t>100%</t>
  </si>
  <si>
    <t>25%</t>
  </si>
  <si>
    <t>35%</t>
  </si>
  <si>
    <t>50%</t>
  </si>
  <si>
    <t>15%</t>
  </si>
  <si>
    <t>John Brottem</t>
  </si>
  <si>
    <t>Jean-Olivier Racine ( 2)</t>
  </si>
  <si>
    <t>Martin Vazquez</t>
  </si>
  <si>
    <t>Rebecca Chambers ( 3)</t>
  </si>
  <si>
    <t>Performance Goal ( 1)</t>
  </si>
  <si>
    <t>Weighting</t>
  </si>
  <si>
    <t>Threshold 
 (75% Payout) ( 2)</t>
  </si>
  <si>
    <t>Target 
 (100% Payout) ( 2)</t>
  </si>
  <si>
    <t>Overachievement</t>
  </si>
  <si>
    <t>Revenue (2021)</t>
  </si>
  <si>
    <t>$70 million</t>
  </si>
  <si>
    <t>$101 million</t>
  </si>
  <si>
    <t>Yes ( 3)</t>
  </si>
  <si>
    <t>Gross Margin (non-GAAP Q4 2021)</t>
  </si>
  <si>
    <t>3.0%</t>
  </si>
  <si>
    <t>18.4%</t>
  </si>
  <si>
    <t>Home dialysis patient enrollment and retention ( 4)</t>
  </si>
  <si>
    <t>12.5%</t>
  </si>
  <si>
    <t>Threshold goal</t>
  </si>
  <si>
    <t>Target goal</t>
  </si>
  <si>
    <t>Service hours per console per year ( 4)</t>
  </si>
  <si>
    <t>Corporate Performance Goal</t>
  </si>
  <si>
    <t>Attainment at 
 2021 Year-End</t>
  </si>
  <si>
    <t>Payout 
 Level</t>
  </si>
  <si>
    <t>Weighted 
 Payout</t>
  </si>
  <si>
    <t>Above target ($102.6 million)</t>
  </si>
  <si>
    <t>100.0%</t>
  </si>
  <si>
    <t>50.0%</t>
  </si>
  <si>
    <t>Between threshold and target (12.0%) ( 1)</t>
  </si>
  <si>
    <t>89.6%</t>
  </si>
  <si>
    <t>22.4%</t>
  </si>
  <si>
    <t>Home patient enrollment and retention</t>
  </si>
  <si>
    <t>Below threshold</t>
  </si>
  <si>
    <t>0%</t>
  </si>
  <si>
    <t>Service hours</t>
  </si>
  <si>
    <t>Between threshold and target</t>
  </si>
  <si>
    <t>98.5%</t>
  </si>
  <si>
    <t>12.3%</t>
  </si>
  <si>
    <t>Total payout (before over-achievement)</t>
  </si>
  <si>
    <t>84.7%</t>
  </si>
  <si>
    <t>Over-achievement contribution</t>
  </si>
  <si>
    <t>Revenue above target ($1.6 million) 
 Incremental backlog ($28.3 million)</t>
  </si>
  <si>
    <t>89.8% ( 2)</t>
  </si>
  <si>
    <t>Total payout (including over-achievement)</t>
  </si>
  <si>
    <t>174.5%</t>
  </si>
  <si>
    <t>(   $1.6 million</t>
  </si>
  <si>
    <t>+</t>
  </si>
  <si>
    <t>$28.3 million   )</t>
  </si>
  <si>
    <t>x</t>
  </si>
  <si>
    <t>3%</t>
  </si>
  <si>
    <t>89.8%</t>
  </si>
  <si>
    <t>Amount by which 2021 year-end revenue of $102.6 million exceeded revenue target of    $101 million</t>
  </si>
  <si>
    <t>Amount of incremental backlog generated as of the end of 2021 relative to the amount of backlog as of the end of 2020</t>
  </si>
  <si>
    <t>Name:  (1)</t>
  </si>
  <si>
    <t>Actual  Base 
 Salary Paid 
 in 2021 
 ($) ( 2)</t>
  </si>
  <si>
    <t>2021 Bonus 
 Target 
 Percentage 
 (%) ( 3)</t>
  </si>
  <si>
    <t>2021 Target 
 Bonus 
 Opportunity 
 at 100% 
 Payout 
 ($)</t>
  </si>
  <si>
    <t>2021 Actual 
 Bonus 
 Payout 
 Level 
 (%)</t>
  </si>
  <si>
    <t>2021 Actual 
 Bonus 
 Amount 
 ($) ( 4)</t>
  </si>
  <si>
    <t>Nabeel Ahmed</t>
  </si>
  <si>
    <t>44.2%</t>
  </si>
  <si>
    <t>Jean-Olivier Racine</t>
  </si>
  <si>
    <t>Equity Awards Granted to Our NEOs During 2021</t>
  </si>
  <si>
    <t>Annual Grants</t>
  </si>
  <si>
    <t>New Hire and Promotion Grants</t>
  </si>
  <si>
    <t>Number of 
 Shares 
 Underlying 
 Stock 
 Options ( 1) (2)</t>
  </si>
  <si>
    <t>Number of 
 RSUs ( 3)</t>
  </si>
  <si>
    <t>Number of 
 PSUs ( 4)</t>
  </si>
  <si>
    <t>Number of 
 Shares 
 Underlying 
 Stock 
 Options ( 1)(5)</t>
  </si>
  <si>
    <t>Number of 
 RSUs ( 6)(7)</t>
  </si>
  <si>
    <t>Rebecca Chambers ( 8)</t>
  </si>
  <si>
    <t>Summary Compensation</t>
  </si>
  <si>
    <t>Name and Principal Position</t>
  </si>
  <si>
    <t>Year</t>
  </si>
  <si>
    <t>Salary 
 ($)</t>
  </si>
  <si>
    <t>Bonus 
 ($) ( 1)</t>
  </si>
  <si>
    <t>Stock 
 Awards 
 ($) ( 2)</t>
  </si>
  <si>
    <t>Option 
 Awards 
 ($) ( 3)</t>
  </si>
  <si>
    <t>Non-Equity 
 Incentive 
 Plan 
 Compen-sation 
 ($) ( 4)</t>
  </si>
  <si>
    <t>All Other 
 Compen- 
 sation 
 ($) ( 5)</t>
  </si>
  <si>
    <t>President, Chief Executive</t>
  </si>
  <si>
    <t>Officer and Board Chair</t>
  </si>
  <si>
    <t>Nabeel Ahmed ( 6)</t>
  </si>
  <si>
    <t>Chief Financial Officer</t>
  </si>
  <si>
    <t>John Brottem ( 7)</t>
  </si>
  <si>
    <t>General Counsel and</t>
  </si>
  <si>
    <t>Secretary</t>
  </si>
  <si>
    <t>Jean-Olivier Racine ( 8)</t>
  </si>
  <si>
    <t>Chief Technology Officer</t>
  </si>
  <si>
    <t>Chief Operating Officer</t>
  </si>
  <si>
    <t>Rebecca Chambers ( 9)</t>
  </si>
  <si>
    <t>Former Chief Financial</t>
  </si>
  <si>
    <t>Officer</t>
  </si>
  <si>
    <t>Estimated Future Payouts Under 
 Non-Equity Incentive Plan Awards ( 1)</t>
  </si>
  <si>
    <t>Estimated Future 
 Payouts Under Equity 
 Incentive Plan Awards ( 4)</t>
  </si>
  <si>
    <t>Name</t>
  </si>
  <si>
    <t>Grant Date</t>
  </si>
  <si>
    <t>Threshold 
 ($)</t>
  </si>
  <si>
    <t>Target 
 ($)</t>
  </si>
  <si>
    <t>Maximum 
 ($)</t>
  </si>
  <si>
    <t>All Other 
 Stock 
 Awards: 
 Number 
 of Shares 
 of Stock 
 or Units 
 (#)</t>
  </si>
  <si>
    <t>All Other 
 Option 
 Awards: 
 Number 
 Securities 
 Underlying 
 Options 
 (#)</t>
  </si>
  <si>
    <t>Exercise 
 or Base 
 Price of 
 Option 
 Awards 
 ($)</t>
  </si>
  <si>
    <t>Grant 
 Date Fair 
 Value of 
 Stock and 
 Option 
 Awards 
 ($) ( 5)</t>
  </si>
  <si>
    <t>3/15/2021</t>
  </si>
  <si>
    <t>3/8/2021</t>
  </si>
  <si>
    <t>7/16/2021</t>
  </si>
  <si>
    <t>8/5/2021</t>
  </si>
  <si>
    <t>6/22/2021</t>
  </si>
  <si>
    <t>Option Awards</t>
  </si>
  <si>
    <t>Stock Awards</t>
  </si>
  <si>
    <t>Number of 
 Securities 
 Underlying 
 Unexercised 
 Options 
 (#) 
 Exercisable</t>
  </si>
  <si>
    <t>Number of 
 Securities 
 Underlying 
 Unexercised 
 Options 
 (#) 
 Unexercisable</t>
  </si>
  <si>
    <t>Option 
 Exercise 
 Price 
 ($)</t>
  </si>
  <si>
    <t>Option 
 Expiration 
 Date</t>
  </si>
  <si>
    <t>Number of 
 Units of 
 Stock That 
 Have Not 
 Vested 
 (#)</t>
  </si>
  <si>
    <t>Market 
 Value of 
 Units of 
 Stock That 
 Have Not 
 Vested 
 ($) ( 6)</t>
  </si>
  <si>
    <t>Equity 
 Incentive 
 Plan 
 Awards: 
 Number of 
 Unearned 
 Units of 
 Stock That 
 Have Not 
 Vested 
 (#)</t>
  </si>
  <si>
    <t>Equity 
 Incentive 
 Plan 
 Awards: 
 Market 
 Value of 
 Unearned 
 Units of 
 Stock That 
 Have Not 
 Vested 
 (#) ( 6)</t>
  </si>
  <si>
    <t>9/19/2017</t>
  </si>
  <si>
    <t>9/19/2027</t>
  </si>
  <si>
    <t>11/3/2018</t>
  </si>
  <si>
    <t>11/3/2028</t>
  </si>
  <si>
    <t>3/6/2019</t>
  </si>
  <si>
    <t>3/6/2029</t>
  </si>
  <si>
    <t>2/3/2020</t>
  </si>
  <si>
    <t>2/3/2030</t>
  </si>
  <si>
    <t>3/15/2031</t>
  </si>
  <si>
    <t>5/26/2020</t>
  </si>
  <si>
    <t>5/26/2030</t>
  </si>
  <si>
    <t>3/8/2031</t>
  </si>
  <si>
    <t>8/5/2031</t>
  </si>
  <si>
    <t>6/22/2031</t>
  </si>
  <si>
    <t>12/19/2017</t>
  </si>
  <si>
    <t>12/19/2027</t>
  </si>
  <si>
    <t>Rebecca Chambers</t>
  </si>
  <si>
    <t>Number of Shares 
 Acquired on Exercise 
 (#)</t>
  </si>
  <si>
    <t>Value Realized on 
 Exercise 
 ($) ( 1)</t>
  </si>
  <si>
    <t>Qualifying Non-CIC Termination</t>
  </si>
  <si>
    <t>Qualifying CIC Termination</t>
  </si>
  <si>
    <t>Name: (1)</t>
  </si>
  <si>
    <t>Base 
 Salary 
 ($) ( 2)</t>
  </si>
  <si>
    <t>COBRA 
 Premiums 
 ($) ( 3)</t>
  </si>
  <si>
    <t>Target 
 Annual 
 Cash 
 Bonus 
 ($) ( 4)</t>
  </si>
  <si>
    <t>Equity 
 Award 
 Vesting 
 Acceleration 
 ($) ( 5)</t>
  </si>
  <si>
    <t>Information</t>
  </si>
  <si>
    <t>Plan Category</t>
  </si>
  <si>
    <t>Number of Securities to be 
 Issued upon Exercise of 
 Outstanding Options, 
 Warrants and Rights 
 (a)</t>
  </si>
  <si>
    <t>Weighted Average Exercise 
 Price of Outstanding 
 Options and Rights 
 (b)</t>
  </si>
  <si>
    <t>Number of Securities 
 Remaining Available for 
 Future Issuance Under Equity 
 Compensation Plans 
 (Excluding Securities Reflected 
 in Column (a)) 
 (c)</t>
  </si>
  <si>
    <t>Equity compensation plans approved by security holders ( 1)</t>
  </si>
  <si>
    <t>Equity compensation plans not approved by security holders</t>
  </si>
  <si>
    <t>Total</t>
  </si>
  <si>
    <t>Stock Ownership</t>
  </si>
  <si>
    <t>Beneficial Ownership</t>
  </si>
  <si>
    <t>Name of Beneficial Owner</t>
  </si>
  <si>
    <t>Number of 
 Shares</t>
  </si>
  <si>
    <t>Percentage 
 of Total</t>
  </si>
  <si>
    <t>Directors and Named Executive Officers:</t>
  </si>
  <si>
    <t>Leslie Trigg ( 1)</t>
  </si>
  <si>
    <t>2.4%</t>
  </si>
  <si>
    <t>Nabeel Ahmed ( 2)</t>
  </si>
  <si>
    <t>*</t>
  </si>
  <si>
    <t>John Brottem ( 3)</t>
  </si>
  <si>
    <t>Karen Drexler ( 4)</t>
  </si>
  <si>
    <t>D. Keith Grossman ( 5)</t>
  </si>
  <si>
    <t>Patrick T. Hackett ( 6)</t>
  </si>
  <si>
    <t>Jim Hinrichs ( 7)</t>
  </si>
  <si>
    <t>Andrea L. Saia ( 8)</t>
  </si>
  <si>
    <t>Martin Vazquez ( 9)</t>
  </si>
  <si>
    <t>All executive officers and directors as a group (14 persons) ( 10)</t>
  </si>
  <si>
    <t>4.0%</t>
  </si>
  <si>
    <t>5% Stockholders:</t>
  </si>
  <si>
    <t>FMR LLC ( 11)</t>
  </si>
  <si>
    <t>14.8%</t>
  </si>
  <si>
    <t>BlackRock, Inc.  (12)</t>
  </si>
  <si>
    <t>9.5%</t>
  </si>
  <si>
    <t>The Vanguard Group ( 13)</t>
  </si>
  <si>
    <t>8.7%</t>
  </si>
  <si>
    <t>Entities affiliated with Partner Fund Management ( 14)</t>
  </si>
  <si>
    <t>6.2%</t>
  </si>
  <si>
    <t>JPMorgan Chase &amp; Co. ( 15)</t>
  </si>
  <si>
    <t>6.1%</t>
  </si>
  <si>
    <t>AllianceBernstein L.P. ( 16)</t>
  </si>
  <si>
    <t>5.5%</t>
  </si>
  <si>
    <t>Audit M</t>
  </si>
  <si>
    <t>Year Ended December 31,</t>
  </si>
  <si>
    <t>Audit Fees ( 1)</t>
  </si>
  <si>
    <t>Audit-Related Fees</t>
  </si>
  <si>
    <t>$—</t>
  </si>
  <si>
    <t>Tax Fees</t>
  </si>
  <si>
    <t>All Other Fees ( 2)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</si>
</sst>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#,##0.00"/>
    <numFmt numFmtId="169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14"/>
  <sheetViews>
    <sheetView tabSelected="1"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6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24.7109375" style="0" customWidth="1"/>
    <col min="12" max="13" width="8.7109375" style="0" customWidth="1"/>
    <col min="14" max="14" width="1.7109375" style="0" customWidth="1"/>
    <col min="15" max="16" width="8.7109375" style="0" customWidth="1"/>
    <col min="17" max="17" width="11.7109375" style="0" customWidth="1"/>
    <col min="18" max="18" width="8.7109375" style="0" customWidth="1"/>
    <col min="19" max="19" width="5.7109375" style="0" customWidth="1"/>
    <col min="20" max="20" width="8.7109375" style="0" customWidth="1"/>
    <col min="21" max="21" width="5.7109375" style="0" customWidth="1"/>
    <col min="22" max="22" width="8.7109375" style="0" customWidth="1"/>
    <col min="23" max="23" width="5.7109375" style="0" customWidth="1"/>
    <col min="24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23" ht="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  <c r="O4" s="4"/>
      <c r="P4" s="3"/>
      <c r="Q4" s="3"/>
      <c r="R4" s="3"/>
      <c r="S4" s="5" t="s">
        <v>0</v>
      </c>
      <c r="T4" s="5"/>
      <c r="U4" s="5"/>
      <c r="V4" s="5"/>
      <c r="W4" s="5"/>
    </row>
    <row r="5" spans="1:23" ht="39.75" customHeight="1">
      <c r="A5" s="3"/>
      <c r="B5" s="3"/>
      <c r="C5" s="3" t="s">
        <v>1</v>
      </c>
      <c r="D5" s="3"/>
      <c r="E5" s="3" t="s">
        <v>2</v>
      </c>
      <c r="F5" s="3"/>
      <c r="G5" s="6" t="s">
        <v>3</v>
      </c>
      <c r="H5" s="3"/>
      <c r="I5" s="3" t="s">
        <v>4</v>
      </c>
      <c r="J5" s="3"/>
      <c r="K5" s="6" t="s">
        <v>5</v>
      </c>
      <c r="L5" s="3"/>
      <c r="M5" s="7" t="s">
        <v>6</v>
      </c>
      <c r="N5" s="7"/>
      <c r="O5" s="4"/>
      <c r="P5" s="3"/>
      <c r="Q5" s="3" t="s">
        <v>7</v>
      </c>
      <c r="R5" s="3"/>
      <c r="S5" s="3" t="s">
        <v>8</v>
      </c>
      <c r="T5" s="3"/>
      <c r="U5" s="3" t="s">
        <v>9</v>
      </c>
      <c r="V5" s="3"/>
      <c r="W5" s="3" t="s">
        <v>10</v>
      </c>
    </row>
    <row r="6" spans="1:23" ht="15">
      <c r="A6" s="8" t="s">
        <v>11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5">
      <c r="A7" t="s">
        <v>12</v>
      </c>
      <c r="C7" s="9">
        <v>62</v>
      </c>
      <c r="E7" s="2" t="s">
        <v>13</v>
      </c>
      <c r="G7" s="2">
        <v>2014</v>
      </c>
      <c r="I7" s="2" t="s">
        <v>14</v>
      </c>
      <c r="K7" s="2">
        <v>2022</v>
      </c>
      <c r="M7" s="10" t="s">
        <v>15</v>
      </c>
      <c r="N7" s="10"/>
      <c r="Q7" s="2" t="s">
        <v>16</v>
      </c>
      <c r="S7" s="2"/>
      <c r="U7" s="2" t="s">
        <v>17</v>
      </c>
      <c r="W7" s="2" t="s">
        <v>17</v>
      </c>
    </row>
    <row r="8" spans="1:23" ht="15">
      <c r="A8" t="s">
        <v>18</v>
      </c>
      <c r="C8" s="9">
        <v>60</v>
      </c>
      <c r="E8" s="2" t="s">
        <v>19</v>
      </c>
      <c r="G8" s="2">
        <v>2019</v>
      </c>
      <c r="I8" s="2" t="s">
        <v>14</v>
      </c>
      <c r="K8" s="2">
        <v>2022</v>
      </c>
      <c r="M8" s="10" t="s">
        <v>15</v>
      </c>
      <c r="N8" s="10"/>
      <c r="Q8" s="2" t="s">
        <v>16</v>
      </c>
      <c r="S8" s="2" t="s">
        <v>17</v>
      </c>
      <c r="U8" s="2"/>
      <c r="W8" s="2" t="s">
        <v>20</v>
      </c>
    </row>
    <row r="9" spans="1:23" ht="15">
      <c r="A9" s="8" t="s">
        <v>21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">
      <c r="A10" t="s">
        <v>22</v>
      </c>
      <c r="C10" s="9">
        <v>54</v>
      </c>
      <c r="E10" s="2" t="s">
        <v>19</v>
      </c>
      <c r="G10" s="2">
        <v>2020</v>
      </c>
      <c r="I10" s="2" t="s">
        <v>23</v>
      </c>
      <c r="K10" s="2">
        <v>2023</v>
      </c>
      <c r="N10" s="2" t="s">
        <v>24</v>
      </c>
      <c r="Q10" s="2" t="s">
        <v>16</v>
      </c>
      <c r="S10" s="2" t="s">
        <v>20</v>
      </c>
      <c r="U10" s="2"/>
      <c r="W10" s="2"/>
    </row>
    <row r="11" spans="1:23" ht="15">
      <c r="A11" t="s">
        <v>25</v>
      </c>
      <c r="C11" s="9">
        <v>64</v>
      </c>
      <c r="E11" s="2" t="s">
        <v>19</v>
      </c>
      <c r="G11" s="2">
        <v>2021</v>
      </c>
      <c r="I11" s="2" t="s">
        <v>23</v>
      </c>
      <c r="K11" s="2">
        <v>2023</v>
      </c>
      <c r="N11" s="2" t="s">
        <v>24</v>
      </c>
      <c r="Q11" s="2" t="s">
        <v>16</v>
      </c>
      <c r="S11" s="2" t="s">
        <v>17</v>
      </c>
      <c r="U11" s="2"/>
      <c r="W11" s="2"/>
    </row>
    <row r="12" spans="1:23" ht="15">
      <c r="A12" t="s">
        <v>26</v>
      </c>
      <c r="C12" s="9">
        <v>55</v>
      </c>
      <c r="E12" s="2" t="s">
        <v>19</v>
      </c>
      <c r="G12" s="2">
        <v>2021</v>
      </c>
      <c r="I12" s="2" t="s">
        <v>23</v>
      </c>
      <c r="K12" s="2">
        <v>2023</v>
      </c>
      <c r="N12" s="2" t="s">
        <v>24</v>
      </c>
      <c r="Q12" s="2" t="s">
        <v>16</v>
      </c>
      <c r="S12" s="2"/>
      <c r="U12" s="2" t="s">
        <v>17</v>
      </c>
      <c r="W12" s="2"/>
    </row>
    <row r="13" spans="1:23" ht="15">
      <c r="A13" t="s">
        <v>27</v>
      </c>
      <c r="C13" s="9">
        <v>62</v>
      </c>
      <c r="E13" s="2" t="s">
        <v>19</v>
      </c>
      <c r="G13" s="2">
        <v>2021</v>
      </c>
      <c r="I13" s="2" t="s">
        <v>28</v>
      </c>
      <c r="K13" s="2">
        <v>2024</v>
      </c>
      <c r="N13" s="2" t="s">
        <v>24</v>
      </c>
      <c r="Q13" s="2" t="s">
        <v>16</v>
      </c>
      <c r="S13" s="2"/>
      <c r="U13" s="2" t="s">
        <v>20</v>
      </c>
      <c r="W13" s="2" t="s">
        <v>17</v>
      </c>
    </row>
    <row r="14" spans="1:23" ht="15">
      <c r="A14" t="s">
        <v>29</v>
      </c>
      <c r="C14" s="9">
        <v>51</v>
      </c>
      <c r="E14" s="2" t="s">
        <v>30</v>
      </c>
      <c r="G14" s="2">
        <v>2014</v>
      </c>
      <c r="I14" s="2" t="s">
        <v>28</v>
      </c>
      <c r="K14" s="2">
        <v>2024</v>
      </c>
      <c r="N14" s="2" t="s">
        <v>24</v>
      </c>
      <c r="Q14" s="2" t="s">
        <v>31</v>
      </c>
      <c r="S14" s="2"/>
      <c r="U14" s="2"/>
      <c r="W14" s="2"/>
    </row>
  </sheetData>
  <sheetProtection selectLockedCells="1" selectUnlockedCells="1"/>
  <mergeCells count="7">
    <mergeCell ref="A2:F2"/>
    <mergeCell ref="S4:W4"/>
    <mergeCell ref="M5:N5"/>
    <mergeCell ref="A6:W6"/>
    <mergeCell ref="M7:N7"/>
    <mergeCell ref="M8:N8"/>
    <mergeCell ref="A9:W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132</v>
      </c>
      <c r="B2" s="1"/>
      <c r="C2" s="1"/>
      <c r="D2" s="1"/>
      <c r="E2" s="1"/>
      <c r="F2" s="1"/>
    </row>
    <row r="4" spans="1:21" ht="15">
      <c r="A4" s="2"/>
      <c r="B4" s="3"/>
      <c r="C4" s="5" t="s">
        <v>133</v>
      </c>
      <c r="D4" s="5"/>
      <c r="E4" s="5"/>
      <c r="F4" s="5"/>
      <c r="G4" s="5"/>
      <c r="H4" s="5"/>
      <c r="I4" s="5"/>
      <c r="J4" s="5"/>
      <c r="K4" s="5"/>
      <c r="L4" s="5"/>
      <c r="M4" s="4"/>
      <c r="N4" s="3"/>
      <c r="O4" s="5" t="s">
        <v>134</v>
      </c>
      <c r="P4" s="5"/>
      <c r="Q4" s="5"/>
      <c r="R4" s="5"/>
      <c r="S4" s="5"/>
      <c r="T4" s="5"/>
      <c r="U4" s="4"/>
    </row>
    <row r="5" spans="1:20" ht="39.75" customHeight="1">
      <c r="A5" s="4" t="s">
        <v>42</v>
      </c>
      <c r="B5" s="3"/>
      <c r="C5" s="7" t="s">
        <v>135</v>
      </c>
      <c r="D5" s="7"/>
      <c r="F5" s="3"/>
      <c r="G5" s="7" t="s">
        <v>136</v>
      </c>
      <c r="H5" s="7"/>
      <c r="J5" s="3"/>
      <c r="K5" s="7" t="s">
        <v>137</v>
      </c>
      <c r="L5" s="7"/>
      <c r="N5" s="3"/>
      <c r="O5" s="7" t="s">
        <v>138</v>
      </c>
      <c r="P5" s="7"/>
      <c r="R5" s="3"/>
      <c r="S5" s="7" t="s">
        <v>139</v>
      </c>
      <c r="T5" s="7"/>
    </row>
    <row r="6" spans="1:20" ht="15">
      <c r="A6" s="4" t="s">
        <v>29</v>
      </c>
      <c r="B6" s="4"/>
      <c r="D6" s="9">
        <v>57937</v>
      </c>
      <c r="H6" s="9">
        <v>29137</v>
      </c>
      <c r="L6" s="9">
        <v>58275</v>
      </c>
      <c r="P6" s="2" t="s">
        <v>24</v>
      </c>
      <c r="T6" s="2" t="s">
        <v>24</v>
      </c>
    </row>
    <row r="7" spans="1:20" ht="15">
      <c r="A7" s="4" t="s">
        <v>129</v>
      </c>
      <c r="B7" s="4"/>
      <c r="D7" s="9">
        <v>8237</v>
      </c>
      <c r="H7" s="9">
        <v>3817</v>
      </c>
      <c r="L7" s="2" t="s">
        <v>24</v>
      </c>
      <c r="P7" s="9">
        <v>18070</v>
      </c>
      <c r="T7" s="9">
        <v>9973</v>
      </c>
    </row>
    <row r="8" spans="1:20" ht="15">
      <c r="A8" s="4" t="s">
        <v>70</v>
      </c>
      <c r="B8" s="4"/>
      <c r="D8" s="9">
        <v>22209</v>
      </c>
      <c r="H8" s="9">
        <v>11169</v>
      </c>
      <c r="L8" s="2" t="s">
        <v>24</v>
      </c>
      <c r="P8" s="2" t="s">
        <v>24</v>
      </c>
      <c r="T8" s="2" t="s">
        <v>24</v>
      </c>
    </row>
    <row r="9" spans="1:20" ht="15">
      <c r="A9" s="4" t="s">
        <v>131</v>
      </c>
      <c r="B9" s="4"/>
      <c r="D9" s="2" t="s">
        <v>24</v>
      </c>
      <c r="H9" s="2" t="s">
        <v>24</v>
      </c>
      <c r="L9" s="2" t="s">
        <v>24</v>
      </c>
      <c r="P9" s="9">
        <v>34220</v>
      </c>
      <c r="T9" s="9">
        <v>18879</v>
      </c>
    </row>
    <row r="10" spans="1:20" ht="15">
      <c r="A10" s="4" t="s">
        <v>72</v>
      </c>
      <c r="B10" s="4"/>
      <c r="D10" s="9">
        <v>16416</v>
      </c>
      <c r="H10" s="9">
        <v>8255</v>
      </c>
      <c r="L10" s="2" t="s">
        <v>24</v>
      </c>
      <c r="P10" s="2" t="s">
        <v>24</v>
      </c>
      <c r="T10" s="2" t="s">
        <v>24</v>
      </c>
    </row>
    <row r="11" spans="1:20" ht="15">
      <c r="A11" s="4" t="s">
        <v>140</v>
      </c>
      <c r="D11" s="9">
        <v>27037</v>
      </c>
      <c r="H11" s="9">
        <v>13597</v>
      </c>
      <c r="L11" s="2" t="s">
        <v>24</v>
      </c>
      <c r="P11" s="2" t="s">
        <v>24</v>
      </c>
      <c r="T11" s="2" t="s">
        <v>24</v>
      </c>
    </row>
  </sheetData>
  <sheetProtection selectLockedCells="1" selectUnlockedCells="1"/>
  <mergeCells count="8">
    <mergeCell ref="A2:F2"/>
    <mergeCell ref="C4:L4"/>
    <mergeCell ref="O4:T4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E22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4" spans="1:31" ht="39.75" customHeight="1">
      <c r="A4" s="4" t="s">
        <v>142</v>
      </c>
      <c r="B4" s="3"/>
      <c r="C4" s="3" t="s">
        <v>143</v>
      </c>
      <c r="D4" s="3"/>
      <c r="E4" s="7" t="s">
        <v>144</v>
      </c>
      <c r="F4" s="7"/>
      <c r="G4" s="4"/>
      <c r="H4" s="3"/>
      <c r="I4" s="7" t="s">
        <v>145</v>
      </c>
      <c r="J4" s="7"/>
      <c r="L4" s="3"/>
      <c r="M4" s="7" t="s">
        <v>146</v>
      </c>
      <c r="N4" s="7"/>
      <c r="P4" s="3"/>
      <c r="Q4" s="7" t="s">
        <v>147</v>
      </c>
      <c r="R4" s="7"/>
      <c r="T4" s="3"/>
      <c r="U4" s="7" t="s">
        <v>148</v>
      </c>
      <c r="V4" s="7"/>
      <c r="X4" s="3"/>
      <c r="Y4" s="7" t="s">
        <v>149</v>
      </c>
      <c r="Z4" s="7"/>
      <c r="AB4" s="3"/>
      <c r="AC4" s="7" t="s">
        <v>46</v>
      </c>
      <c r="AD4" s="7"/>
      <c r="AE4" s="4"/>
    </row>
    <row r="5" spans="1:30" ht="15">
      <c r="A5" s="4" t="s">
        <v>29</v>
      </c>
      <c r="B5" s="4"/>
      <c r="C5" s="2">
        <v>2021</v>
      </c>
      <c r="F5" s="13">
        <v>560000</v>
      </c>
      <c r="J5" s="12" t="s">
        <v>24</v>
      </c>
      <c r="N5" s="13">
        <v>4101079</v>
      </c>
      <c r="R5" s="13">
        <v>1499496</v>
      </c>
      <c r="V5" s="13">
        <v>977200</v>
      </c>
      <c r="Z5" s="13">
        <v>506</v>
      </c>
      <c r="AD5" s="13">
        <v>7138281</v>
      </c>
    </row>
    <row r="6" spans="1:30" ht="15">
      <c r="A6" s="16" t="s">
        <v>150</v>
      </c>
      <c r="B6" s="16"/>
      <c r="C6" s="2">
        <v>2020</v>
      </c>
      <c r="F6" s="13">
        <v>483039</v>
      </c>
      <c r="J6" s="12" t="s">
        <v>24</v>
      </c>
      <c r="N6" s="12" t="s">
        <v>24</v>
      </c>
      <c r="R6" s="13">
        <v>1921078</v>
      </c>
      <c r="V6" s="13">
        <v>391546</v>
      </c>
      <c r="Z6" s="13">
        <v>497</v>
      </c>
      <c r="AD6" s="13">
        <v>2796160</v>
      </c>
    </row>
    <row r="7" spans="1:30" ht="15">
      <c r="A7" s="16" t="s">
        <v>151</v>
      </c>
      <c r="B7" s="16"/>
      <c r="C7" s="2">
        <v>2019</v>
      </c>
      <c r="F7" s="13">
        <v>415635</v>
      </c>
      <c r="J7" s="12" t="s">
        <v>24</v>
      </c>
      <c r="N7" s="12" t="s">
        <v>24</v>
      </c>
      <c r="R7" s="12" t="s">
        <v>24</v>
      </c>
      <c r="V7" s="13">
        <v>274126</v>
      </c>
      <c r="Z7" s="13">
        <v>324</v>
      </c>
      <c r="AD7" s="13">
        <v>690085</v>
      </c>
    </row>
    <row r="8" spans="1:30" ht="15">
      <c r="A8" s="4" t="s">
        <v>152</v>
      </c>
      <c r="C8" s="2">
        <v>2021</v>
      </c>
      <c r="F8" s="13">
        <v>323000</v>
      </c>
      <c r="J8" s="13">
        <v>75000</v>
      </c>
      <c r="N8" s="13">
        <v>574354</v>
      </c>
      <c r="R8" s="13">
        <v>562492</v>
      </c>
      <c r="V8" s="13">
        <v>249235</v>
      </c>
      <c r="Z8" s="13">
        <v>330</v>
      </c>
      <c r="AD8" s="13">
        <v>1784411</v>
      </c>
    </row>
    <row r="9" spans="1:30" ht="15">
      <c r="A9" s="16" t="s">
        <v>153</v>
      </c>
      <c r="B9" s="16"/>
      <c r="C9" s="2">
        <v>2020</v>
      </c>
      <c r="F9" s="13">
        <v>156962</v>
      </c>
      <c r="J9" s="12" t="s">
        <v>24</v>
      </c>
      <c r="N9" s="12" t="s">
        <v>24</v>
      </c>
      <c r="R9" s="13">
        <v>195204</v>
      </c>
      <c r="V9" s="13">
        <v>68450</v>
      </c>
      <c r="Z9" s="13">
        <v>189</v>
      </c>
      <c r="AD9" s="13">
        <v>420805</v>
      </c>
    </row>
    <row r="10" spans="1:30" ht="15">
      <c r="A10" s="4"/>
      <c r="B10" s="4"/>
      <c r="C10" s="2">
        <v>2019</v>
      </c>
      <c r="F10" s="12" t="s">
        <v>24</v>
      </c>
      <c r="J10" s="12" t="s">
        <v>24</v>
      </c>
      <c r="N10" s="12" t="s">
        <v>24</v>
      </c>
      <c r="R10" s="12" t="s">
        <v>24</v>
      </c>
      <c r="V10" s="12" t="s">
        <v>24</v>
      </c>
      <c r="Z10" s="12" t="s">
        <v>24</v>
      </c>
      <c r="AD10" s="12" t="s">
        <v>24</v>
      </c>
    </row>
    <row r="11" spans="1:30" ht="15">
      <c r="A11" s="4" t="s">
        <v>154</v>
      </c>
      <c r="C11" s="2">
        <v>2021</v>
      </c>
      <c r="F11" s="13">
        <v>349615</v>
      </c>
      <c r="J11" s="12" t="s">
        <v>24</v>
      </c>
      <c r="N11" s="13">
        <v>558562</v>
      </c>
      <c r="R11" s="13">
        <v>574802</v>
      </c>
      <c r="V11" s="13">
        <v>305039</v>
      </c>
      <c r="Z11" s="13">
        <v>330</v>
      </c>
      <c r="AD11" s="13">
        <v>1788348</v>
      </c>
    </row>
    <row r="12" spans="1:30" ht="15">
      <c r="A12" s="16" t="s">
        <v>155</v>
      </c>
      <c r="B12" s="16"/>
      <c r="C12" s="2">
        <v>2020</v>
      </c>
      <c r="F12" s="13">
        <v>192500</v>
      </c>
      <c r="J12" s="12" t="s">
        <v>24</v>
      </c>
      <c r="N12" s="12" t="s">
        <v>24</v>
      </c>
      <c r="R12" s="13">
        <v>830947</v>
      </c>
      <c r="V12" s="13">
        <v>119925</v>
      </c>
      <c r="Z12" s="13">
        <v>189</v>
      </c>
      <c r="AD12" s="13">
        <v>1143561</v>
      </c>
    </row>
    <row r="13" spans="1:30" ht="15">
      <c r="A13" s="16" t="s">
        <v>156</v>
      </c>
      <c r="B13" s="16"/>
      <c r="C13" s="2">
        <v>2019</v>
      </c>
      <c r="F13" s="12" t="s">
        <v>24</v>
      </c>
      <c r="J13" s="12" t="s">
        <v>24</v>
      </c>
      <c r="N13" s="12" t="s">
        <v>24</v>
      </c>
      <c r="R13" s="12" t="s">
        <v>24</v>
      </c>
      <c r="V13" s="12" t="s">
        <v>24</v>
      </c>
      <c r="Z13" s="12" t="s">
        <v>24</v>
      </c>
      <c r="AD13" s="12" t="s">
        <v>24</v>
      </c>
    </row>
    <row r="14" spans="1:30" ht="15">
      <c r="A14" s="4" t="s">
        <v>157</v>
      </c>
      <c r="C14" s="2">
        <v>2021</v>
      </c>
      <c r="F14" s="13">
        <v>194712</v>
      </c>
      <c r="J14" s="12" t="s">
        <v>24</v>
      </c>
      <c r="N14" s="13">
        <v>959431</v>
      </c>
      <c r="R14" s="13">
        <v>899883</v>
      </c>
      <c r="V14" s="13">
        <v>169886</v>
      </c>
      <c r="Z14" s="13">
        <v>116</v>
      </c>
      <c r="AD14" s="13">
        <v>2224028</v>
      </c>
    </row>
    <row r="15" spans="1:30" ht="15">
      <c r="A15" s="16" t="s">
        <v>158</v>
      </c>
      <c r="B15" s="16"/>
      <c r="C15" s="2">
        <v>2020</v>
      </c>
      <c r="F15" s="12" t="s">
        <v>24</v>
      </c>
      <c r="J15" s="12" t="s">
        <v>24</v>
      </c>
      <c r="N15" s="12" t="s">
        <v>24</v>
      </c>
      <c r="R15" s="12" t="s">
        <v>24</v>
      </c>
      <c r="V15" s="12" t="s">
        <v>24</v>
      </c>
      <c r="Z15" s="12" t="s">
        <v>24</v>
      </c>
      <c r="AD15" s="12" t="s">
        <v>24</v>
      </c>
    </row>
    <row r="16" spans="1:30" ht="15">
      <c r="A16" s="4"/>
      <c r="B16" s="4"/>
      <c r="C16" s="2">
        <v>2019</v>
      </c>
      <c r="F16" s="12" t="s">
        <v>24</v>
      </c>
      <c r="J16" s="12" t="s">
        <v>24</v>
      </c>
      <c r="N16" s="12" t="s">
        <v>24</v>
      </c>
      <c r="R16" s="12" t="s">
        <v>24</v>
      </c>
      <c r="V16" s="12" t="s">
        <v>24</v>
      </c>
      <c r="Z16" s="12" t="s">
        <v>24</v>
      </c>
      <c r="AD16" s="12" t="s">
        <v>24</v>
      </c>
    </row>
    <row r="17" spans="1:30" ht="15">
      <c r="A17" s="4" t="s">
        <v>72</v>
      </c>
      <c r="B17" s="4"/>
      <c r="C17" s="2">
        <v>2021</v>
      </c>
      <c r="F17" s="13">
        <v>370000</v>
      </c>
      <c r="J17" s="12" t="s">
        <v>24</v>
      </c>
      <c r="N17" s="13">
        <v>412833</v>
      </c>
      <c r="R17" s="13">
        <v>424871</v>
      </c>
      <c r="V17" s="13">
        <v>322825</v>
      </c>
      <c r="Z17" s="13">
        <v>3165</v>
      </c>
      <c r="AD17" s="13">
        <v>1533694</v>
      </c>
    </row>
    <row r="18" spans="1:30" ht="15">
      <c r="A18" s="16" t="s">
        <v>159</v>
      </c>
      <c r="B18" s="16"/>
      <c r="C18" s="2">
        <v>2020</v>
      </c>
      <c r="F18" s="13">
        <v>363904</v>
      </c>
      <c r="J18" s="12" t="s">
        <v>24</v>
      </c>
      <c r="N18" s="12" t="s">
        <v>24</v>
      </c>
      <c r="R18" s="13">
        <v>854411</v>
      </c>
      <c r="V18" s="13">
        <v>191622</v>
      </c>
      <c r="Z18" s="13">
        <v>135409</v>
      </c>
      <c r="AD18" s="13">
        <v>1545346</v>
      </c>
    </row>
    <row r="19" spans="3:30" ht="15">
      <c r="C19" s="2">
        <v>2019</v>
      </c>
      <c r="F19" s="13">
        <v>315000</v>
      </c>
      <c r="J19" s="13">
        <v>50000</v>
      </c>
      <c r="N19" s="12" t="s">
        <v>24</v>
      </c>
      <c r="R19" s="12" t="s">
        <v>24</v>
      </c>
      <c r="V19" s="13">
        <v>133876</v>
      </c>
      <c r="Z19" s="13">
        <v>92617</v>
      </c>
      <c r="AD19" s="13">
        <v>591493</v>
      </c>
    </row>
    <row r="20" spans="1:30" ht="15">
      <c r="A20" s="4" t="s">
        <v>160</v>
      </c>
      <c r="C20" s="2">
        <v>2021</v>
      </c>
      <c r="F20" s="13">
        <v>241960</v>
      </c>
      <c r="J20" s="12" t="s">
        <v>24</v>
      </c>
      <c r="N20" s="13">
        <v>679986</v>
      </c>
      <c r="R20" s="13">
        <v>699758</v>
      </c>
      <c r="V20" s="12" t="s">
        <v>24</v>
      </c>
      <c r="Z20" s="13">
        <v>149</v>
      </c>
      <c r="AD20" s="13">
        <v>1621853</v>
      </c>
    </row>
    <row r="21" spans="1:30" ht="15">
      <c r="A21" s="16" t="s">
        <v>161</v>
      </c>
      <c r="B21" s="16"/>
      <c r="C21" s="2">
        <v>2020</v>
      </c>
      <c r="F21" s="13">
        <v>375673</v>
      </c>
      <c r="J21" s="12" t="s">
        <v>24</v>
      </c>
      <c r="N21" s="12" t="s">
        <v>24</v>
      </c>
      <c r="R21" s="13">
        <v>1743855</v>
      </c>
      <c r="V21" s="13">
        <v>197157</v>
      </c>
      <c r="Z21" s="13">
        <v>107989</v>
      </c>
      <c r="AD21" s="13">
        <v>2424674</v>
      </c>
    </row>
    <row r="22" spans="1:30" ht="15">
      <c r="A22" s="16" t="s">
        <v>162</v>
      </c>
      <c r="B22" s="16"/>
      <c r="C22" s="2">
        <v>2019</v>
      </c>
      <c r="F22" s="13">
        <v>191154</v>
      </c>
      <c r="J22" s="12" t="s">
        <v>24</v>
      </c>
      <c r="N22" s="12" t="s">
        <v>24</v>
      </c>
      <c r="R22" s="13">
        <v>408046</v>
      </c>
      <c r="V22" s="13">
        <v>150876</v>
      </c>
      <c r="Z22" s="13">
        <v>7278</v>
      </c>
      <c r="AD22" s="13">
        <v>757354</v>
      </c>
    </row>
  </sheetData>
  <sheetProtection selectLockedCells="1" selectUnlockedCells="1"/>
  <mergeCells count="8">
    <mergeCell ref="A2:F2"/>
    <mergeCell ref="E4:F4"/>
    <mergeCell ref="I4:J4"/>
    <mergeCell ref="M4:N4"/>
    <mergeCell ref="Q4:R4"/>
    <mergeCell ref="U4:V4"/>
    <mergeCell ref="Y4:Z4"/>
    <mergeCell ref="AC4:A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O2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3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7" width="8.7109375" style="0" customWidth="1"/>
    <col min="28" max="28" width="10.7109375" style="0" customWidth="1"/>
    <col min="29" max="30" width="8.7109375" style="0" customWidth="1"/>
    <col min="31" max="31" width="10.7109375" style="0" customWidth="1"/>
    <col min="32" max="32" width="8.7109375" style="0" customWidth="1"/>
    <col min="33" max="33" width="10.7109375" style="0" customWidth="1"/>
    <col min="34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41" ht="39.75" customHeight="1">
      <c r="A4" s="2"/>
      <c r="B4" s="3"/>
      <c r="C4" s="3"/>
      <c r="D4" s="3"/>
      <c r="E4" s="7" t="s">
        <v>163</v>
      </c>
      <c r="F4" s="7"/>
      <c r="G4" s="7"/>
      <c r="H4" s="7"/>
      <c r="I4" s="7"/>
      <c r="J4" s="7"/>
      <c r="K4" s="7"/>
      <c r="L4" s="7"/>
      <c r="M4" s="7"/>
      <c r="N4" s="7"/>
      <c r="O4" s="7"/>
      <c r="P4" s="3"/>
      <c r="Q4" s="7" t="s">
        <v>164</v>
      </c>
      <c r="R4" s="7"/>
      <c r="S4" s="7"/>
      <c r="T4" s="7"/>
      <c r="U4" s="7"/>
      <c r="V4" s="7"/>
      <c r="X4" s="3"/>
      <c r="Y4" s="4"/>
      <c r="Z4" s="3"/>
      <c r="AA4" s="4"/>
      <c r="AB4" s="4"/>
      <c r="AC4" s="3"/>
      <c r="AD4" s="4"/>
      <c r="AE4" s="3"/>
      <c r="AF4" s="4"/>
      <c r="AG4" s="4"/>
      <c r="AH4" s="3"/>
      <c r="AI4" s="4"/>
      <c r="AJ4" s="3"/>
      <c r="AK4" s="4"/>
      <c r="AL4" s="3"/>
      <c r="AM4" s="4"/>
      <c r="AN4" s="3"/>
      <c r="AO4" s="4"/>
    </row>
    <row r="5" spans="1:40" ht="39.75" customHeight="1">
      <c r="A5" s="4" t="s">
        <v>165</v>
      </c>
      <c r="B5" s="3"/>
      <c r="C5" s="3" t="s">
        <v>166</v>
      </c>
      <c r="D5" s="3"/>
      <c r="E5" s="7" t="s">
        <v>167</v>
      </c>
      <c r="F5" s="7"/>
      <c r="G5" s="4"/>
      <c r="H5" s="4"/>
      <c r="I5" s="3"/>
      <c r="J5" s="7" t="s">
        <v>168</v>
      </c>
      <c r="K5" s="7"/>
      <c r="L5" s="4"/>
      <c r="M5" s="4"/>
      <c r="N5" s="3"/>
      <c r="O5" s="6" t="s">
        <v>169</v>
      </c>
      <c r="P5" s="3"/>
      <c r="Q5" s="7" t="s">
        <v>167</v>
      </c>
      <c r="R5" s="7"/>
      <c r="S5" s="4"/>
      <c r="T5" s="3"/>
      <c r="U5" s="7" t="s">
        <v>168</v>
      </c>
      <c r="V5" s="7"/>
      <c r="W5" s="4"/>
      <c r="X5" s="3"/>
      <c r="Y5" s="7" t="s">
        <v>170</v>
      </c>
      <c r="Z5" s="7"/>
      <c r="AA5" s="4"/>
      <c r="AB5" s="4"/>
      <c r="AC5" s="3"/>
      <c r="AD5" s="7" t="s">
        <v>171</v>
      </c>
      <c r="AE5" s="7"/>
      <c r="AF5" s="4"/>
      <c r="AG5" s="4"/>
      <c r="AH5" s="3"/>
      <c r="AI5" s="7" t="s">
        <v>172</v>
      </c>
      <c r="AJ5" s="7"/>
      <c r="AK5" s="4"/>
      <c r="AL5" s="3"/>
      <c r="AM5" s="7" t="s">
        <v>173</v>
      </c>
      <c r="AN5" s="7"/>
    </row>
    <row r="6" spans="1:40" ht="15">
      <c r="A6" t="s">
        <v>29</v>
      </c>
      <c r="C6" s="12"/>
      <c r="F6" s="13">
        <v>70000</v>
      </c>
      <c r="K6" s="13">
        <v>560000</v>
      </c>
      <c r="O6" s="12"/>
      <c r="R6" s="12"/>
      <c r="V6" s="12"/>
      <c r="Z6" s="12"/>
      <c r="AE6" s="12"/>
      <c r="AJ6" s="12"/>
      <c r="AN6" s="12"/>
    </row>
    <row r="7" spans="1:40" ht="15">
      <c r="A7" s="16"/>
      <c r="B7" s="16"/>
      <c r="C7" s="12" t="s">
        <v>174</v>
      </c>
      <c r="F7" s="12"/>
      <c r="K7" s="12"/>
      <c r="O7" s="12"/>
      <c r="R7" s="13">
        <v>29137</v>
      </c>
      <c r="V7" s="13">
        <v>58275</v>
      </c>
      <c r="Z7" s="12"/>
      <c r="AE7" s="12"/>
      <c r="AJ7" s="12"/>
      <c r="AN7" s="13">
        <v>2643937</v>
      </c>
    </row>
    <row r="8" spans="1:40" ht="15">
      <c r="A8" s="16"/>
      <c r="B8" s="16"/>
      <c r="C8" s="12" t="s">
        <v>174</v>
      </c>
      <c r="F8" s="12"/>
      <c r="K8" s="12"/>
      <c r="O8" s="12"/>
      <c r="R8" s="12"/>
      <c r="V8" s="12"/>
      <c r="Z8" s="13">
        <v>29137</v>
      </c>
      <c r="AB8" s="17">
        <v>-6</v>
      </c>
      <c r="AE8" s="12"/>
      <c r="AJ8" s="12"/>
      <c r="AN8" s="13">
        <v>1457141</v>
      </c>
    </row>
    <row r="9" spans="1:40" ht="15">
      <c r="A9" s="16"/>
      <c r="B9" s="16"/>
      <c r="C9" s="12" t="s">
        <v>174</v>
      </c>
      <c r="F9" s="12"/>
      <c r="K9" s="12"/>
      <c r="O9" s="12"/>
      <c r="R9" s="12"/>
      <c r="V9" s="12"/>
      <c r="Z9" s="12"/>
      <c r="AE9" s="13">
        <v>57937</v>
      </c>
      <c r="AG9" s="17">
        <v>-7</v>
      </c>
      <c r="AJ9" s="18">
        <v>50.01</v>
      </c>
      <c r="AN9" s="13">
        <v>1499496</v>
      </c>
    </row>
    <row r="10" spans="1:40" ht="15">
      <c r="A10" t="s">
        <v>129</v>
      </c>
      <c r="C10" s="12"/>
      <c r="F10" s="13">
        <v>18286</v>
      </c>
      <c r="H10" s="17">
        <v>-2</v>
      </c>
      <c r="K10" s="13">
        <v>146284</v>
      </c>
      <c r="M10" s="17">
        <v>-2</v>
      </c>
      <c r="O10" s="12"/>
      <c r="R10" s="12"/>
      <c r="V10" s="12"/>
      <c r="Z10" s="12"/>
      <c r="AE10" s="12"/>
      <c r="AJ10" s="12"/>
      <c r="AN10" s="12"/>
    </row>
    <row r="11" spans="1:40" ht="15">
      <c r="A11" s="4"/>
      <c r="B11" s="4"/>
      <c r="C11" s="12" t="s">
        <v>175</v>
      </c>
      <c r="F11" s="12"/>
      <c r="K11" s="12"/>
      <c r="O11" s="12"/>
      <c r="R11" s="12"/>
      <c r="V11" s="12"/>
      <c r="Z11" s="13">
        <v>3817</v>
      </c>
      <c r="AB11" s="17">
        <v>-6</v>
      </c>
      <c r="AE11" s="12"/>
      <c r="AJ11" s="12"/>
      <c r="AN11" s="13">
        <v>179170</v>
      </c>
    </row>
    <row r="12" spans="1:40" ht="15">
      <c r="A12" s="4"/>
      <c r="B12" s="4"/>
      <c r="C12" s="12" t="s">
        <v>175</v>
      </c>
      <c r="F12" s="12"/>
      <c r="K12" s="12"/>
      <c r="O12" s="12"/>
      <c r="R12" s="12"/>
      <c r="V12" s="12"/>
      <c r="Z12" s="12"/>
      <c r="AE12" s="13">
        <v>8237</v>
      </c>
      <c r="AG12" s="17">
        <v>-7</v>
      </c>
      <c r="AJ12" s="18">
        <v>46.94</v>
      </c>
      <c r="AN12" s="13">
        <v>199981</v>
      </c>
    </row>
    <row r="13" spans="1:40" ht="15">
      <c r="A13" s="4"/>
      <c r="B13" s="4"/>
      <c r="C13" s="12" t="s">
        <v>176</v>
      </c>
      <c r="F13" s="12"/>
      <c r="K13" s="12"/>
      <c r="O13" s="12"/>
      <c r="R13" s="12"/>
      <c r="V13" s="12"/>
      <c r="Z13" s="13">
        <v>1575</v>
      </c>
      <c r="AB13" s="17">
        <v>-8</v>
      </c>
      <c r="AE13" s="12"/>
      <c r="AJ13" s="12"/>
      <c r="AN13" s="13">
        <v>67410</v>
      </c>
    </row>
    <row r="14" spans="1:40" ht="15">
      <c r="A14" s="4"/>
      <c r="B14" s="4"/>
      <c r="C14" s="12" t="s">
        <v>177</v>
      </c>
      <c r="F14" s="12"/>
      <c r="K14" s="12"/>
      <c r="O14" s="12"/>
      <c r="R14" s="12"/>
      <c r="V14" s="12"/>
      <c r="Z14" s="13">
        <v>8398</v>
      </c>
      <c r="AB14" s="17">
        <v>-6</v>
      </c>
      <c r="AE14" s="12"/>
      <c r="AJ14" s="12"/>
      <c r="AN14" s="13">
        <v>327774</v>
      </c>
    </row>
    <row r="15" spans="1:40" ht="15">
      <c r="A15" s="4"/>
      <c r="B15" s="4"/>
      <c r="C15" s="12" t="s">
        <v>177</v>
      </c>
      <c r="F15" s="12"/>
      <c r="K15" s="12"/>
      <c r="O15" s="12"/>
      <c r="R15" s="12"/>
      <c r="V15" s="12"/>
      <c r="Z15" s="12"/>
      <c r="AE15" s="13">
        <v>18070</v>
      </c>
      <c r="AG15" s="17">
        <v>-7</v>
      </c>
      <c r="AJ15" s="18">
        <v>39.03</v>
      </c>
      <c r="AN15" s="13">
        <v>362511</v>
      </c>
    </row>
    <row r="16" spans="1:40" ht="15">
      <c r="A16" t="s">
        <v>70</v>
      </c>
      <c r="C16" s="12"/>
      <c r="F16" s="13">
        <v>21875</v>
      </c>
      <c r="K16" s="13">
        <v>175000</v>
      </c>
      <c r="O16" s="12"/>
      <c r="R16" s="12"/>
      <c r="V16" s="12"/>
      <c r="Z16" s="12"/>
      <c r="AE16" s="12"/>
      <c r="AJ16" s="12"/>
      <c r="AN16" s="12"/>
    </row>
    <row r="17" spans="3:40" ht="15">
      <c r="C17" s="12" t="s">
        <v>174</v>
      </c>
      <c r="F17" s="12"/>
      <c r="K17" s="12"/>
      <c r="O17" s="12"/>
      <c r="R17" s="12"/>
      <c r="V17" s="12"/>
      <c r="Z17" s="13">
        <v>11169</v>
      </c>
      <c r="AB17" s="17">
        <v>-6</v>
      </c>
      <c r="AE17" s="12"/>
      <c r="AJ17" s="12"/>
      <c r="AN17" s="13">
        <v>558562</v>
      </c>
    </row>
    <row r="18" spans="3:40" ht="15">
      <c r="C18" s="12" t="s">
        <v>174</v>
      </c>
      <c r="F18" s="12"/>
      <c r="K18" s="12"/>
      <c r="O18" s="12"/>
      <c r="R18" s="12"/>
      <c r="V18" s="12"/>
      <c r="Z18" s="12"/>
      <c r="AE18" s="13">
        <v>22209</v>
      </c>
      <c r="AG18" s="17">
        <v>-7</v>
      </c>
      <c r="AJ18" s="18">
        <v>50.01</v>
      </c>
      <c r="AN18" s="13">
        <v>574802</v>
      </c>
    </row>
    <row r="19" spans="1:40" ht="15">
      <c r="A19" t="s">
        <v>131</v>
      </c>
      <c r="C19" s="12"/>
      <c r="F19" s="13">
        <v>12457</v>
      </c>
      <c r="H19" s="17">
        <v>-3</v>
      </c>
      <c r="K19" s="13">
        <v>99658</v>
      </c>
      <c r="M19" s="17">
        <v>-3</v>
      </c>
      <c r="O19" s="12"/>
      <c r="R19" s="12"/>
      <c r="V19" s="12"/>
      <c r="Z19" s="12"/>
      <c r="AE19" s="12"/>
      <c r="AJ19" s="12"/>
      <c r="AN19" s="12"/>
    </row>
    <row r="20" spans="3:40" ht="15">
      <c r="C20" s="12" t="s">
        <v>178</v>
      </c>
      <c r="F20" s="12"/>
      <c r="K20" s="12"/>
      <c r="O20" s="12"/>
      <c r="R20" s="12"/>
      <c r="V20" s="12"/>
      <c r="Z20" s="13">
        <v>18879</v>
      </c>
      <c r="AB20" s="17">
        <v>-6</v>
      </c>
      <c r="AE20" s="12"/>
      <c r="AJ20" s="12"/>
      <c r="AN20" s="13">
        <v>959431</v>
      </c>
    </row>
    <row r="21" spans="3:40" ht="15">
      <c r="C21" s="12" t="s">
        <v>178</v>
      </c>
      <c r="F21" s="12"/>
      <c r="K21" s="12"/>
      <c r="O21" s="12"/>
      <c r="R21" s="12"/>
      <c r="V21" s="12"/>
      <c r="Z21" s="12"/>
      <c r="AE21" s="13">
        <v>34220</v>
      </c>
      <c r="AG21" s="17">
        <v>-7</v>
      </c>
      <c r="AJ21" s="18">
        <v>50.82</v>
      </c>
      <c r="AN21" s="13">
        <v>899883</v>
      </c>
    </row>
    <row r="22" spans="1:40" ht="15">
      <c r="A22" t="s">
        <v>72</v>
      </c>
      <c r="C22" s="12"/>
      <c r="F22" s="13">
        <v>23125</v>
      </c>
      <c r="K22" s="13">
        <v>185000</v>
      </c>
      <c r="O22" s="12"/>
      <c r="R22" s="12"/>
      <c r="V22" s="12"/>
      <c r="Z22" s="12"/>
      <c r="AE22" s="12"/>
      <c r="AJ22" s="12"/>
      <c r="AN22" s="12"/>
    </row>
    <row r="23" spans="3:40" ht="15">
      <c r="C23" s="12" t="s">
        <v>174</v>
      </c>
      <c r="F23" s="12"/>
      <c r="K23" s="12"/>
      <c r="O23" s="12"/>
      <c r="R23" s="12"/>
      <c r="V23" s="12"/>
      <c r="Z23" s="13">
        <v>8255</v>
      </c>
      <c r="AB23" s="17">
        <v>-6</v>
      </c>
      <c r="AE23" s="12"/>
      <c r="AJ23" s="12"/>
      <c r="AN23" s="13">
        <v>412833</v>
      </c>
    </row>
    <row r="24" spans="3:40" ht="15">
      <c r="C24" s="12" t="s">
        <v>174</v>
      </c>
      <c r="F24" s="12"/>
      <c r="K24" s="12"/>
      <c r="O24" s="12"/>
      <c r="R24" s="12"/>
      <c r="V24" s="12"/>
      <c r="Z24" s="12"/>
      <c r="AE24" s="13">
        <v>16416</v>
      </c>
      <c r="AG24" s="17">
        <v>-7</v>
      </c>
      <c r="AJ24" s="18">
        <v>50.01</v>
      </c>
      <c r="AN24" s="13">
        <v>424871</v>
      </c>
    </row>
    <row r="25" spans="1:40" ht="15">
      <c r="A25" t="s">
        <v>160</v>
      </c>
      <c r="C25" s="12"/>
      <c r="F25" s="13">
        <v>23750</v>
      </c>
      <c r="K25" s="13">
        <v>190000</v>
      </c>
      <c r="O25" s="12"/>
      <c r="R25" s="12"/>
      <c r="V25" s="12"/>
      <c r="Z25" s="12"/>
      <c r="AE25" s="12"/>
      <c r="AJ25" s="12"/>
      <c r="AN25" s="12"/>
    </row>
    <row r="26" spans="3:40" ht="15">
      <c r="C26" s="12" t="s">
        <v>174</v>
      </c>
      <c r="F26" s="12"/>
      <c r="K26" s="12"/>
      <c r="O26" s="12"/>
      <c r="R26" s="12"/>
      <c r="V26" s="12"/>
      <c r="Z26" s="13">
        <v>13597</v>
      </c>
      <c r="AB26" s="17">
        <v>-6</v>
      </c>
      <c r="AE26" s="12"/>
      <c r="AJ26" s="12"/>
      <c r="AN26" s="13">
        <v>679986</v>
      </c>
    </row>
    <row r="27" spans="3:40" ht="15">
      <c r="C27" s="12" t="s">
        <v>174</v>
      </c>
      <c r="F27" s="12"/>
      <c r="K27" s="12"/>
      <c r="O27" s="12"/>
      <c r="R27" s="12"/>
      <c r="V27" s="12"/>
      <c r="Z27" s="12"/>
      <c r="AE27" s="13">
        <v>27037</v>
      </c>
      <c r="AG27" s="17">
        <v>-7</v>
      </c>
      <c r="AJ27" s="18">
        <v>50.01</v>
      </c>
      <c r="AN27" s="13">
        <v>699758</v>
      </c>
    </row>
  </sheetData>
  <sheetProtection selectLockedCells="1" selectUnlockedCells="1"/>
  <mergeCells count="11">
    <mergeCell ref="A2:F2"/>
    <mergeCell ref="E4:O4"/>
    <mergeCell ref="Q4:V4"/>
    <mergeCell ref="E5:F5"/>
    <mergeCell ref="J5:K5"/>
    <mergeCell ref="Q5:R5"/>
    <mergeCell ref="U5:V5"/>
    <mergeCell ref="Y5:Z5"/>
    <mergeCell ref="AD5:AE5"/>
    <mergeCell ref="AI5:AJ5"/>
    <mergeCell ref="AM5:A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L3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8" width="8.7109375" style="0" customWidth="1"/>
    <col min="19" max="19" width="1.7109375" style="0" customWidth="1"/>
    <col min="20" max="22" width="8.7109375" style="0" customWidth="1"/>
    <col min="23" max="23" width="10.7109375" style="0" customWidth="1"/>
    <col min="24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3" width="8.7109375" style="0" customWidth="1"/>
    <col min="34" max="34" width="10.7109375" style="0" customWidth="1"/>
    <col min="35" max="36" width="8.7109375" style="0" customWidth="1"/>
    <col min="37" max="37" width="10.7109375" style="0" customWidth="1"/>
    <col min="38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38" ht="15">
      <c r="A4" s="2"/>
      <c r="B4" s="3"/>
      <c r="C4" s="3"/>
      <c r="D4" s="3"/>
      <c r="E4" s="5" t="s">
        <v>179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3"/>
      <c r="V4" s="5" t="s">
        <v>180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4"/>
    </row>
    <row r="5" spans="1:37" ht="39.75" customHeight="1">
      <c r="A5" s="4" t="s">
        <v>165</v>
      </c>
      <c r="B5" s="3"/>
      <c r="C5" s="3" t="s">
        <v>166</v>
      </c>
      <c r="D5" s="3"/>
      <c r="E5" s="7" t="s">
        <v>181</v>
      </c>
      <c r="F5" s="7"/>
      <c r="G5" s="4"/>
      <c r="H5" s="3"/>
      <c r="I5" s="7" t="s">
        <v>182</v>
      </c>
      <c r="J5" s="7"/>
      <c r="K5" s="4"/>
      <c r="L5" s="4"/>
      <c r="M5" s="3"/>
      <c r="N5" s="7" t="s">
        <v>183</v>
      </c>
      <c r="O5" s="7"/>
      <c r="P5" s="4"/>
      <c r="Q5" s="3"/>
      <c r="R5" s="7" t="s">
        <v>184</v>
      </c>
      <c r="S5" s="7"/>
      <c r="T5" s="4"/>
      <c r="U5" s="3"/>
      <c r="V5" s="7" t="s">
        <v>185</v>
      </c>
      <c r="W5" s="7"/>
      <c r="X5" s="4"/>
      <c r="Y5" s="4"/>
      <c r="Z5" s="3"/>
      <c r="AA5" s="7" t="s">
        <v>186</v>
      </c>
      <c r="AB5" s="7"/>
      <c r="AD5" s="3"/>
      <c r="AE5" s="7" t="s">
        <v>187</v>
      </c>
      <c r="AF5" s="7"/>
      <c r="AG5" s="4"/>
      <c r="AH5" s="4"/>
      <c r="AI5" s="3"/>
      <c r="AJ5" s="7" t="s">
        <v>188</v>
      </c>
      <c r="AK5" s="7"/>
    </row>
    <row r="6" spans="1:37" ht="15">
      <c r="A6" t="s">
        <v>29</v>
      </c>
      <c r="C6" s="12" t="s">
        <v>189</v>
      </c>
      <c r="F6" s="13">
        <v>158211</v>
      </c>
      <c r="J6" s="12" t="s">
        <v>24</v>
      </c>
      <c r="O6" s="18">
        <v>3.88</v>
      </c>
      <c r="R6" s="14" t="s">
        <v>190</v>
      </c>
      <c r="S6" s="14"/>
      <c r="W6" s="12" t="s">
        <v>24</v>
      </c>
      <c r="AB6" s="12" t="s">
        <v>24</v>
      </c>
      <c r="AF6" s="12" t="s">
        <v>24</v>
      </c>
      <c r="AK6" s="12" t="s">
        <v>24</v>
      </c>
    </row>
    <row r="7" spans="3:37" ht="15">
      <c r="C7" s="12" t="s">
        <v>189</v>
      </c>
      <c r="F7" s="13">
        <v>95572</v>
      </c>
      <c r="J7" s="12" t="s">
        <v>24</v>
      </c>
      <c r="O7" s="18">
        <v>3.88</v>
      </c>
      <c r="R7" s="14" t="s">
        <v>190</v>
      </c>
      <c r="S7" s="14"/>
      <c r="W7" s="12" t="s">
        <v>24</v>
      </c>
      <c r="AB7" s="12" t="s">
        <v>24</v>
      </c>
      <c r="AF7" s="12" t="s">
        <v>24</v>
      </c>
      <c r="AK7" s="12" t="s">
        <v>24</v>
      </c>
    </row>
    <row r="8" spans="3:37" ht="15">
      <c r="C8" s="12" t="s">
        <v>189</v>
      </c>
      <c r="F8" s="13">
        <v>109225</v>
      </c>
      <c r="J8" s="12" t="s">
        <v>24</v>
      </c>
      <c r="O8" s="18">
        <v>3.88</v>
      </c>
      <c r="R8" s="14" t="s">
        <v>190</v>
      </c>
      <c r="S8" s="14"/>
      <c r="W8" s="12" t="s">
        <v>24</v>
      </c>
      <c r="AB8" s="12" t="s">
        <v>24</v>
      </c>
      <c r="AF8" s="12" t="s">
        <v>24</v>
      </c>
      <c r="AK8" s="12" t="s">
        <v>24</v>
      </c>
    </row>
    <row r="9" spans="3:37" ht="15">
      <c r="C9" s="12" t="s">
        <v>191</v>
      </c>
      <c r="F9" s="13">
        <v>132864</v>
      </c>
      <c r="J9" s="13">
        <v>39501</v>
      </c>
      <c r="L9" s="17">
        <v>-1</v>
      </c>
      <c r="O9" s="18">
        <v>4.11</v>
      </c>
      <c r="R9" s="14" t="s">
        <v>192</v>
      </c>
      <c r="S9" s="14"/>
      <c r="W9" s="12" t="s">
        <v>24</v>
      </c>
      <c r="AB9" s="12" t="s">
        <v>24</v>
      </c>
      <c r="AF9" s="12" t="s">
        <v>24</v>
      </c>
      <c r="AK9" s="12" t="s">
        <v>24</v>
      </c>
    </row>
    <row r="10" spans="3:37" ht="15">
      <c r="C10" s="12" t="s">
        <v>191</v>
      </c>
      <c r="F10" s="13">
        <v>114910</v>
      </c>
      <c r="J10" s="12" t="s">
        <v>24</v>
      </c>
      <c r="O10" s="18">
        <v>4.11</v>
      </c>
      <c r="R10" s="14" t="s">
        <v>192</v>
      </c>
      <c r="S10" s="14"/>
      <c r="W10" s="12" t="s">
        <v>24</v>
      </c>
      <c r="AB10" s="12" t="s">
        <v>24</v>
      </c>
      <c r="AF10" s="12" t="s">
        <v>24</v>
      </c>
      <c r="AK10" s="12" t="s">
        <v>24</v>
      </c>
    </row>
    <row r="11" spans="3:37" ht="15">
      <c r="C11" s="12" t="s">
        <v>193</v>
      </c>
      <c r="F11" s="13">
        <v>240968</v>
      </c>
      <c r="J11" s="12" t="s">
        <v>24</v>
      </c>
      <c r="O11" s="18">
        <v>4.11</v>
      </c>
      <c r="R11" s="14" t="s">
        <v>194</v>
      </c>
      <c r="S11" s="14"/>
      <c r="W11" s="12" t="s">
        <v>24</v>
      </c>
      <c r="AB11" s="12" t="s">
        <v>24</v>
      </c>
      <c r="AF11" s="12" t="s">
        <v>24</v>
      </c>
      <c r="AK11" s="12" t="s">
        <v>24</v>
      </c>
    </row>
    <row r="12" spans="3:37" ht="15">
      <c r="C12" s="12" t="s">
        <v>195</v>
      </c>
      <c r="F12" s="13">
        <v>74354</v>
      </c>
      <c r="J12" s="13">
        <v>87873</v>
      </c>
      <c r="L12" s="17">
        <v>-1</v>
      </c>
      <c r="O12" s="18">
        <v>8.62</v>
      </c>
      <c r="R12" s="14" t="s">
        <v>196</v>
      </c>
      <c r="S12" s="14"/>
      <c r="W12" s="12" t="s">
        <v>24</v>
      </c>
      <c r="AB12" s="12" t="s">
        <v>24</v>
      </c>
      <c r="AF12" s="12" t="s">
        <v>24</v>
      </c>
      <c r="AK12" s="12" t="s">
        <v>24</v>
      </c>
    </row>
    <row r="13" spans="3:37" ht="15">
      <c r="C13" s="12" t="s">
        <v>195</v>
      </c>
      <c r="F13" s="13">
        <v>108151</v>
      </c>
      <c r="J13" s="12" t="s">
        <v>24</v>
      </c>
      <c r="O13" s="18">
        <v>8.62</v>
      </c>
      <c r="R13" s="14" t="s">
        <v>196</v>
      </c>
      <c r="S13" s="14"/>
      <c r="W13" s="12" t="s">
        <v>24</v>
      </c>
      <c r="AB13" s="12" t="s">
        <v>24</v>
      </c>
      <c r="AF13" s="12" t="s">
        <v>24</v>
      </c>
      <c r="AK13" s="12" t="s">
        <v>24</v>
      </c>
    </row>
    <row r="14" spans="3:37" ht="15">
      <c r="C14" s="12" t="s">
        <v>174</v>
      </c>
      <c r="F14" s="12" t="s">
        <v>24</v>
      </c>
      <c r="J14" s="13">
        <v>57937</v>
      </c>
      <c r="L14" s="17">
        <v>-2</v>
      </c>
      <c r="O14" s="18">
        <v>50.01</v>
      </c>
      <c r="R14" s="14" t="s">
        <v>197</v>
      </c>
      <c r="S14" s="14"/>
      <c r="W14" s="13">
        <v>29137</v>
      </c>
      <c r="Y14" s="17">
        <v>-3</v>
      </c>
      <c r="AB14" s="13">
        <v>1342924</v>
      </c>
      <c r="AF14" s="13">
        <v>58275</v>
      </c>
      <c r="AH14" s="17">
        <v>-4</v>
      </c>
      <c r="AK14" s="13">
        <v>2685895</v>
      </c>
    </row>
    <row r="15" spans="1:37" ht="15">
      <c r="A15" t="s">
        <v>129</v>
      </c>
      <c r="C15" s="12" t="s">
        <v>198</v>
      </c>
      <c r="F15" s="13">
        <v>6313</v>
      </c>
      <c r="J15" s="13">
        <v>9636</v>
      </c>
      <c r="L15" s="17">
        <v>-2</v>
      </c>
      <c r="O15" s="18">
        <v>9.48</v>
      </c>
      <c r="R15" s="14" t="s">
        <v>199</v>
      </c>
      <c r="S15" s="14"/>
      <c r="W15" s="12" t="s">
        <v>24</v>
      </c>
      <c r="AB15" s="12" t="s">
        <v>24</v>
      </c>
      <c r="AF15" s="12" t="s">
        <v>24</v>
      </c>
      <c r="AK15" s="12" t="s">
        <v>24</v>
      </c>
    </row>
    <row r="16" spans="3:37" ht="15">
      <c r="C16" s="12" t="s">
        <v>198</v>
      </c>
      <c r="F16" s="13">
        <v>10632</v>
      </c>
      <c r="J16" s="12" t="s">
        <v>24</v>
      </c>
      <c r="O16" s="18">
        <v>9.48</v>
      </c>
      <c r="R16" s="14" t="s">
        <v>199</v>
      </c>
      <c r="S16" s="14"/>
      <c r="W16" s="12" t="s">
        <v>24</v>
      </c>
      <c r="AB16" s="12" t="s">
        <v>24</v>
      </c>
      <c r="AF16" s="12" t="s">
        <v>24</v>
      </c>
      <c r="AK16" s="12" t="s">
        <v>24</v>
      </c>
    </row>
    <row r="17" spans="3:37" ht="15">
      <c r="C17" s="12" t="s">
        <v>175</v>
      </c>
      <c r="F17" s="12" t="s">
        <v>24</v>
      </c>
      <c r="J17" s="13">
        <v>8237</v>
      </c>
      <c r="L17" s="17">
        <v>-2</v>
      </c>
      <c r="O17" s="18">
        <v>46.94</v>
      </c>
      <c r="R17" s="14" t="s">
        <v>200</v>
      </c>
      <c r="S17" s="14"/>
      <c r="W17" s="13">
        <v>3817</v>
      </c>
      <c r="Y17" s="17">
        <v>-3</v>
      </c>
      <c r="AB17" s="13">
        <v>175926</v>
      </c>
      <c r="AF17" s="12" t="s">
        <v>24</v>
      </c>
      <c r="AK17" s="12" t="s">
        <v>24</v>
      </c>
    </row>
    <row r="18" spans="3:37" ht="15">
      <c r="C18" s="12" t="s">
        <v>176</v>
      </c>
      <c r="F18" s="12" t="s">
        <v>24</v>
      </c>
      <c r="J18" s="12" t="s">
        <v>24</v>
      </c>
      <c r="O18" s="12" t="s">
        <v>24</v>
      </c>
      <c r="S18" s="12" t="s">
        <v>24</v>
      </c>
      <c r="W18" s="13">
        <v>1575</v>
      </c>
      <c r="Y18" s="17">
        <v>-5</v>
      </c>
      <c r="AB18" s="13">
        <v>72592</v>
      </c>
      <c r="AF18" s="12" t="s">
        <v>24</v>
      </c>
      <c r="AK18" s="12" t="s">
        <v>24</v>
      </c>
    </row>
    <row r="19" spans="3:37" ht="15">
      <c r="C19" s="12" t="s">
        <v>177</v>
      </c>
      <c r="F19" s="12" t="s">
        <v>24</v>
      </c>
      <c r="J19" s="13">
        <v>18070</v>
      </c>
      <c r="L19" s="17">
        <v>-2</v>
      </c>
      <c r="O19" s="18">
        <v>39.03</v>
      </c>
      <c r="R19" s="14" t="s">
        <v>201</v>
      </c>
      <c r="S19" s="14"/>
      <c r="W19" s="13">
        <v>8398</v>
      </c>
      <c r="Y19" s="17">
        <v>-3</v>
      </c>
      <c r="AB19" s="13">
        <v>387064</v>
      </c>
      <c r="AF19" s="12" t="s">
        <v>24</v>
      </c>
      <c r="AK19" s="12" t="s">
        <v>24</v>
      </c>
    </row>
    <row r="20" spans="1:37" ht="15">
      <c r="A20" t="s">
        <v>70</v>
      </c>
      <c r="C20" s="12" t="s">
        <v>198</v>
      </c>
      <c r="F20" s="13">
        <v>18206</v>
      </c>
      <c r="J20" s="13">
        <v>41022</v>
      </c>
      <c r="L20" s="17">
        <v>-2</v>
      </c>
      <c r="O20" s="18">
        <v>9.48</v>
      </c>
      <c r="R20" s="14" t="s">
        <v>199</v>
      </c>
      <c r="S20" s="14"/>
      <c r="W20" s="12" t="s">
        <v>24</v>
      </c>
      <c r="AB20" s="12" t="s">
        <v>24</v>
      </c>
      <c r="AF20" s="12" t="s">
        <v>24</v>
      </c>
      <c r="AK20" s="12" t="s">
        <v>24</v>
      </c>
    </row>
    <row r="21" spans="3:37" ht="15">
      <c r="C21" s="12" t="s">
        <v>198</v>
      </c>
      <c r="F21" s="13">
        <v>10265</v>
      </c>
      <c r="J21" s="12" t="s">
        <v>24</v>
      </c>
      <c r="O21" s="18">
        <v>9.48</v>
      </c>
      <c r="R21" s="14" t="s">
        <v>199</v>
      </c>
      <c r="S21" s="14"/>
      <c r="W21" s="12" t="s">
        <v>24</v>
      </c>
      <c r="AB21" s="12" t="s">
        <v>24</v>
      </c>
      <c r="AF21" s="12" t="s">
        <v>24</v>
      </c>
      <c r="AK21" s="12" t="s">
        <v>24</v>
      </c>
    </row>
    <row r="22" spans="3:37" ht="15">
      <c r="C22" s="12" t="s">
        <v>174</v>
      </c>
      <c r="F22" s="12" t="s">
        <v>24</v>
      </c>
      <c r="J22" s="13">
        <v>22209</v>
      </c>
      <c r="L22" s="17">
        <v>-2</v>
      </c>
      <c r="O22" s="18">
        <v>50.01</v>
      </c>
      <c r="R22" s="14" t="s">
        <v>197</v>
      </c>
      <c r="S22" s="14"/>
      <c r="W22" s="13">
        <v>11169</v>
      </c>
      <c r="Y22" s="17">
        <v>-3</v>
      </c>
      <c r="AB22" s="13">
        <v>514779</v>
      </c>
      <c r="AF22" s="12" t="s">
        <v>24</v>
      </c>
      <c r="AK22" s="12" t="s">
        <v>24</v>
      </c>
    </row>
    <row r="23" spans="1:37" ht="15">
      <c r="A23" t="s">
        <v>131</v>
      </c>
      <c r="C23" s="12" t="s">
        <v>178</v>
      </c>
      <c r="F23" s="12" t="s">
        <v>24</v>
      </c>
      <c r="J23" s="13">
        <v>34220</v>
      </c>
      <c r="L23" s="17">
        <v>-2</v>
      </c>
      <c r="O23" s="18">
        <v>50.82</v>
      </c>
      <c r="R23" s="14" t="s">
        <v>202</v>
      </c>
      <c r="S23" s="14"/>
      <c r="W23" s="13">
        <v>18879</v>
      </c>
      <c r="Y23" s="17">
        <v>-3</v>
      </c>
      <c r="AB23" s="13">
        <v>870133</v>
      </c>
      <c r="AF23" s="12" t="s">
        <v>24</v>
      </c>
      <c r="AK23" s="12" t="s">
        <v>24</v>
      </c>
    </row>
    <row r="24" spans="1:37" ht="15">
      <c r="A24" t="s">
        <v>72</v>
      </c>
      <c r="C24" s="12" t="s">
        <v>203</v>
      </c>
      <c r="F24" s="13">
        <v>19489</v>
      </c>
      <c r="J24" s="12" t="s">
        <v>24</v>
      </c>
      <c r="O24" s="18">
        <v>3.88</v>
      </c>
      <c r="R24" s="14" t="s">
        <v>204</v>
      </c>
      <c r="S24" s="14"/>
      <c r="W24" s="12" t="s">
        <v>24</v>
      </c>
      <c r="AB24" s="12" t="s">
        <v>24</v>
      </c>
      <c r="AF24" s="12" t="s">
        <v>24</v>
      </c>
      <c r="AK24" s="12" t="s">
        <v>24</v>
      </c>
    </row>
    <row r="25" spans="3:37" ht="15">
      <c r="C25" s="12" t="s">
        <v>203</v>
      </c>
      <c r="F25" s="13">
        <v>61038</v>
      </c>
      <c r="J25" s="12" t="s">
        <v>24</v>
      </c>
      <c r="O25" s="18">
        <v>3.88</v>
      </c>
      <c r="R25" s="14" t="s">
        <v>204</v>
      </c>
      <c r="S25" s="14"/>
      <c r="W25" s="12" t="s">
        <v>24</v>
      </c>
      <c r="AB25" s="12" t="s">
        <v>24</v>
      </c>
      <c r="AF25" s="12" t="s">
        <v>24</v>
      </c>
      <c r="AK25" s="12" t="s">
        <v>24</v>
      </c>
    </row>
    <row r="26" spans="3:37" ht="15">
      <c r="C26" s="12" t="s">
        <v>203</v>
      </c>
      <c r="F26" s="13">
        <v>79845</v>
      </c>
      <c r="J26" s="12" t="s">
        <v>24</v>
      </c>
      <c r="O26" s="18">
        <v>3.88</v>
      </c>
      <c r="R26" s="14" t="s">
        <v>204</v>
      </c>
      <c r="S26" s="14"/>
      <c r="W26" s="12" t="s">
        <v>24</v>
      </c>
      <c r="AB26" s="12" t="s">
        <v>24</v>
      </c>
      <c r="AF26" s="12" t="s">
        <v>24</v>
      </c>
      <c r="AK26" s="12" t="s">
        <v>24</v>
      </c>
    </row>
    <row r="27" spans="3:37" ht="15">
      <c r="C27" s="12" t="s">
        <v>191</v>
      </c>
      <c r="F27" s="13">
        <v>20490</v>
      </c>
      <c r="J27" s="13">
        <v>6092</v>
      </c>
      <c r="L27" s="17">
        <v>-1</v>
      </c>
      <c r="O27" s="18">
        <v>4.11</v>
      </c>
      <c r="R27" s="14" t="s">
        <v>192</v>
      </c>
      <c r="S27" s="14"/>
      <c r="W27" s="12" t="s">
        <v>24</v>
      </c>
      <c r="AB27" s="12" t="s">
        <v>24</v>
      </c>
      <c r="AF27" s="12" t="s">
        <v>24</v>
      </c>
      <c r="AK27" s="12" t="s">
        <v>24</v>
      </c>
    </row>
    <row r="28" spans="3:37" ht="15">
      <c r="C28" s="12" t="s">
        <v>191</v>
      </c>
      <c r="F28" s="13">
        <v>17721</v>
      </c>
      <c r="J28" s="12" t="s">
        <v>24</v>
      </c>
      <c r="O28" s="18">
        <v>4.11</v>
      </c>
      <c r="R28" s="14" t="s">
        <v>192</v>
      </c>
      <c r="S28" s="14"/>
      <c r="W28" s="12" t="s">
        <v>24</v>
      </c>
      <c r="AB28" s="12" t="s">
        <v>24</v>
      </c>
      <c r="AF28" s="12" t="s">
        <v>24</v>
      </c>
      <c r="AK28" s="12" t="s">
        <v>24</v>
      </c>
    </row>
    <row r="29" spans="3:37" ht="15">
      <c r="C29" s="12" t="s">
        <v>193</v>
      </c>
      <c r="F29" s="13">
        <v>4929</v>
      </c>
      <c r="J29" s="12" t="s">
        <v>24</v>
      </c>
      <c r="O29" s="18">
        <v>4.11</v>
      </c>
      <c r="R29" s="14" t="s">
        <v>194</v>
      </c>
      <c r="S29" s="14"/>
      <c r="W29" s="12" t="s">
        <v>24</v>
      </c>
      <c r="AB29" s="12" t="s">
        <v>24</v>
      </c>
      <c r="AF29" s="12" t="s">
        <v>24</v>
      </c>
      <c r="AK29" s="12" t="s">
        <v>24</v>
      </c>
    </row>
    <row r="30" spans="3:37" ht="15">
      <c r="C30" s="12" t="s">
        <v>195</v>
      </c>
      <c r="F30" s="13">
        <v>33070</v>
      </c>
      <c r="J30" s="13">
        <v>39081</v>
      </c>
      <c r="L30" s="17">
        <v>-1</v>
      </c>
      <c r="O30" s="18">
        <v>8.62</v>
      </c>
      <c r="R30" s="14" t="s">
        <v>196</v>
      </c>
      <c r="S30" s="14"/>
      <c r="W30" s="12" t="s">
        <v>24</v>
      </c>
      <c r="AB30" s="12" t="s">
        <v>24</v>
      </c>
      <c r="AF30" s="12" t="s">
        <v>24</v>
      </c>
      <c r="AK30" s="12" t="s">
        <v>24</v>
      </c>
    </row>
    <row r="31" spans="3:37" ht="15">
      <c r="C31" s="12" t="s">
        <v>195</v>
      </c>
      <c r="F31" s="13">
        <v>48101</v>
      </c>
      <c r="J31" s="12" t="s">
        <v>24</v>
      </c>
      <c r="O31" s="18">
        <v>8.62</v>
      </c>
      <c r="R31" s="14" t="s">
        <v>196</v>
      </c>
      <c r="S31" s="14"/>
      <c r="W31" s="12" t="s">
        <v>24</v>
      </c>
      <c r="AB31" s="12" t="s">
        <v>24</v>
      </c>
      <c r="AF31" s="12" t="s">
        <v>24</v>
      </c>
      <c r="AK31" s="12" t="s">
        <v>24</v>
      </c>
    </row>
    <row r="32" spans="3:37" ht="15">
      <c r="C32" s="12" t="s">
        <v>174</v>
      </c>
      <c r="F32" s="12" t="s">
        <v>24</v>
      </c>
      <c r="J32" s="13">
        <v>16416</v>
      </c>
      <c r="L32" s="17">
        <v>-2</v>
      </c>
      <c r="O32" s="18">
        <v>50.01</v>
      </c>
      <c r="R32" s="14" t="s">
        <v>197</v>
      </c>
      <c r="S32" s="14"/>
      <c r="W32" s="13">
        <v>8255</v>
      </c>
      <c r="Y32" s="17">
        <v>-3</v>
      </c>
      <c r="AB32" s="13">
        <v>380473</v>
      </c>
      <c r="AF32" s="12" t="s">
        <v>24</v>
      </c>
      <c r="AK32" s="12" t="s">
        <v>24</v>
      </c>
    </row>
    <row r="33" spans="1:37" ht="15">
      <c r="A33" t="s">
        <v>205</v>
      </c>
      <c r="C33" s="12"/>
      <c r="F33" s="12" t="s">
        <v>24</v>
      </c>
      <c r="J33" s="12" t="s">
        <v>24</v>
      </c>
      <c r="O33" s="12" t="s">
        <v>24</v>
      </c>
      <c r="S33" s="12" t="s">
        <v>24</v>
      </c>
      <c r="W33" s="12" t="s">
        <v>24</v>
      </c>
      <c r="AB33" s="12" t="s">
        <v>24</v>
      </c>
      <c r="AF33" s="12" t="s">
        <v>24</v>
      </c>
      <c r="AK33" s="12" t="s">
        <v>24</v>
      </c>
    </row>
  </sheetData>
  <sheetProtection selectLockedCells="1" selectUnlockedCells="1"/>
  <mergeCells count="37">
    <mergeCell ref="A2:F2"/>
    <mergeCell ref="E4:S4"/>
    <mergeCell ref="V4:AK4"/>
    <mergeCell ref="E5:F5"/>
    <mergeCell ref="I5:J5"/>
    <mergeCell ref="N5:O5"/>
    <mergeCell ref="R5:S5"/>
    <mergeCell ref="V5:W5"/>
    <mergeCell ref="AA5:AB5"/>
    <mergeCell ref="AE5:AF5"/>
    <mergeCell ref="AJ5:AK5"/>
    <mergeCell ref="R6:S6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>
      <c r="A2" s="2"/>
      <c r="B2" s="3"/>
      <c r="C2" s="5" t="s">
        <v>179</v>
      </c>
      <c r="D2" s="5"/>
      <c r="E2" s="5"/>
      <c r="F2" s="5"/>
      <c r="G2" s="5"/>
      <c r="H2" s="5"/>
      <c r="I2" s="4"/>
    </row>
    <row r="3" spans="1:8" ht="39.75" customHeight="1">
      <c r="A3" s="4" t="s">
        <v>42</v>
      </c>
      <c r="B3" s="3"/>
      <c r="C3" s="7" t="s">
        <v>206</v>
      </c>
      <c r="D3" s="7"/>
      <c r="E3" s="4"/>
      <c r="F3" s="3"/>
      <c r="G3" s="7" t="s">
        <v>207</v>
      </c>
      <c r="H3" s="7"/>
    </row>
    <row r="4" spans="1:8" ht="15">
      <c r="A4" t="s">
        <v>29</v>
      </c>
      <c r="D4" s="13">
        <v>292500</v>
      </c>
      <c r="H4" s="13">
        <v>14344940</v>
      </c>
    </row>
    <row r="5" spans="1:8" ht="15">
      <c r="A5" t="s">
        <v>129</v>
      </c>
      <c r="D5" s="12" t="s">
        <v>24</v>
      </c>
      <c r="H5" s="12" t="s">
        <v>24</v>
      </c>
    </row>
    <row r="6" spans="1:8" ht="15">
      <c r="A6" t="s">
        <v>70</v>
      </c>
      <c r="D6" s="13">
        <v>43670</v>
      </c>
      <c r="H6" s="13">
        <v>1678508</v>
      </c>
    </row>
    <row r="7" spans="1:8" ht="15">
      <c r="A7" t="s">
        <v>131</v>
      </c>
      <c r="D7" s="12" t="s">
        <v>24</v>
      </c>
      <c r="H7" s="12" t="s">
        <v>24</v>
      </c>
    </row>
    <row r="8" spans="1:8" ht="15">
      <c r="A8" t="s">
        <v>72</v>
      </c>
      <c r="D8" s="13">
        <v>97500</v>
      </c>
      <c r="H8" s="13">
        <v>4645232</v>
      </c>
    </row>
    <row r="9" spans="1:8" ht="15">
      <c r="A9" t="s">
        <v>205</v>
      </c>
      <c r="D9" s="13">
        <v>473663</v>
      </c>
      <c r="H9" s="13">
        <v>16845193</v>
      </c>
    </row>
  </sheetData>
  <sheetProtection selectLockedCells="1" selectUnlockedCells="1"/>
  <mergeCells count="3">
    <mergeCell ref="C2:H2"/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G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33" ht="15">
      <c r="A4" s="2"/>
      <c r="B4" s="3"/>
      <c r="C4" s="5" t="s">
        <v>208</v>
      </c>
      <c r="D4" s="5"/>
      <c r="E4" s="5"/>
      <c r="F4" s="5"/>
      <c r="G4" s="5"/>
      <c r="H4" s="5"/>
      <c r="I4" s="5"/>
      <c r="J4" s="5"/>
      <c r="K4" s="5"/>
      <c r="L4" s="5"/>
      <c r="M4" s="4"/>
      <c r="N4" s="3"/>
      <c r="O4" s="5" t="s">
        <v>209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"/>
    </row>
    <row r="5" spans="1:33" ht="39.75" customHeight="1">
      <c r="A5" s="4" t="s">
        <v>210</v>
      </c>
      <c r="B5" s="3"/>
      <c r="C5" s="7" t="s">
        <v>211</v>
      </c>
      <c r="D5" s="7"/>
      <c r="F5" s="3"/>
      <c r="G5" s="7" t="s">
        <v>212</v>
      </c>
      <c r="H5" s="7"/>
      <c r="J5" s="3"/>
      <c r="K5" s="7" t="s">
        <v>46</v>
      </c>
      <c r="L5" s="7"/>
      <c r="M5" s="4"/>
      <c r="N5" s="3"/>
      <c r="O5" s="7" t="s">
        <v>211</v>
      </c>
      <c r="P5" s="7"/>
      <c r="R5" s="3"/>
      <c r="S5" s="7" t="s">
        <v>213</v>
      </c>
      <c r="T5" s="7"/>
      <c r="V5" s="3"/>
      <c r="W5" s="7" t="s">
        <v>212</v>
      </c>
      <c r="X5" s="7"/>
      <c r="Z5" s="3"/>
      <c r="AA5" s="7" t="s">
        <v>214</v>
      </c>
      <c r="AB5" s="7"/>
      <c r="AD5" s="3"/>
      <c r="AE5" s="7" t="s">
        <v>46</v>
      </c>
      <c r="AF5" s="7"/>
      <c r="AG5" s="4"/>
    </row>
    <row r="6" spans="1:32" ht="15">
      <c r="A6" t="s">
        <v>29</v>
      </c>
      <c r="D6" s="13">
        <v>560000</v>
      </c>
      <c r="H6" s="13">
        <v>39030</v>
      </c>
      <c r="L6" s="13">
        <v>599030</v>
      </c>
      <c r="P6" s="13">
        <v>840000</v>
      </c>
      <c r="T6" s="13">
        <v>560000</v>
      </c>
      <c r="X6" s="13">
        <v>58545</v>
      </c>
      <c r="AB6" s="13">
        <v>6293778</v>
      </c>
      <c r="AF6" s="13">
        <v>7752323</v>
      </c>
    </row>
    <row r="7" spans="1:32" ht="15">
      <c r="A7" t="s">
        <v>129</v>
      </c>
      <c r="D7" s="13">
        <v>288750</v>
      </c>
      <c r="H7" s="13">
        <v>29637</v>
      </c>
      <c r="L7" s="13">
        <v>318387</v>
      </c>
      <c r="P7" s="13">
        <v>385000</v>
      </c>
      <c r="T7" s="13">
        <v>192500</v>
      </c>
      <c r="X7" s="13">
        <v>39515</v>
      </c>
      <c r="AB7" s="13">
        <v>1115929</v>
      </c>
      <c r="AF7" s="13">
        <v>1732944</v>
      </c>
    </row>
    <row r="8" spans="1:32" ht="15">
      <c r="A8" t="s">
        <v>70</v>
      </c>
      <c r="D8" s="13">
        <v>262500</v>
      </c>
      <c r="H8" s="13">
        <v>29637</v>
      </c>
      <c r="L8" s="13">
        <v>292137</v>
      </c>
      <c r="P8" s="13">
        <v>350000</v>
      </c>
      <c r="T8" s="13">
        <v>175000</v>
      </c>
      <c r="X8" s="13">
        <v>39515</v>
      </c>
      <c r="AB8" s="13">
        <v>2016595</v>
      </c>
      <c r="AF8" s="13">
        <v>2581110</v>
      </c>
    </row>
    <row r="9" spans="1:32" ht="15">
      <c r="A9" t="s">
        <v>131</v>
      </c>
      <c r="D9" s="13">
        <v>281250</v>
      </c>
      <c r="H9" s="13">
        <v>29487</v>
      </c>
      <c r="L9" s="13">
        <v>310737</v>
      </c>
      <c r="P9" s="13">
        <v>375000</v>
      </c>
      <c r="T9" s="13">
        <v>187500</v>
      </c>
      <c r="X9" s="13">
        <v>39316</v>
      </c>
      <c r="AB9" s="13">
        <v>870133</v>
      </c>
      <c r="AF9" s="13">
        <v>1471949</v>
      </c>
    </row>
    <row r="10" spans="1:32" ht="15">
      <c r="A10" t="s">
        <v>72</v>
      </c>
      <c r="D10" s="13">
        <v>277500</v>
      </c>
      <c r="H10" s="13">
        <v>23103</v>
      </c>
      <c r="L10" s="13">
        <v>300603</v>
      </c>
      <c r="P10" s="13">
        <v>370000</v>
      </c>
      <c r="T10" s="13">
        <v>185000</v>
      </c>
      <c r="X10" s="13">
        <v>30804</v>
      </c>
      <c r="AB10" s="13">
        <v>2100580</v>
      </c>
      <c r="AF10" s="13">
        <v>2686384</v>
      </c>
    </row>
  </sheetData>
  <sheetProtection selectLockedCells="1" selectUnlockedCells="1"/>
  <mergeCells count="11">
    <mergeCell ref="A2:F2"/>
    <mergeCell ref="C4:L4"/>
    <mergeCell ref="O4:AF4"/>
    <mergeCell ref="C5:D5"/>
    <mergeCell ref="G5:H5"/>
    <mergeCell ref="K5:L5"/>
    <mergeCell ref="O5:P5"/>
    <mergeCell ref="S5:T5"/>
    <mergeCell ref="W5:X5"/>
    <mergeCell ref="AA5:AB5"/>
    <mergeCell ref="AE5:A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8" width="8.7109375" style="0" customWidth="1"/>
    <col min="9" max="9" width="1.7109375" style="0" customWidth="1"/>
    <col min="10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215</v>
      </c>
      <c r="B2" s="1"/>
      <c r="C2" s="1"/>
      <c r="D2" s="1"/>
      <c r="E2" s="1"/>
      <c r="F2" s="1"/>
    </row>
    <row r="4" spans="1:15" ht="39.75" customHeight="1">
      <c r="A4" s="4" t="s">
        <v>216</v>
      </c>
      <c r="B4" s="4"/>
      <c r="C4" s="7" t="s">
        <v>217</v>
      </c>
      <c r="D4" s="7"/>
      <c r="E4" s="4"/>
      <c r="F4" s="4"/>
      <c r="G4" s="3"/>
      <c r="H4" s="7" t="s">
        <v>218</v>
      </c>
      <c r="I4" s="7"/>
      <c r="J4" s="4"/>
      <c r="K4" s="3"/>
      <c r="L4" s="3"/>
      <c r="M4" s="7" t="s">
        <v>219</v>
      </c>
      <c r="N4" s="7"/>
      <c r="O4" s="4"/>
    </row>
    <row r="5" spans="1:16" ht="15">
      <c r="A5" t="s">
        <v>220</v>
      </c>
      <c r="D5" s="13">
        <v>4206675</v>
      </c>
      <c r="F5" s="17">
        <v>-2</v>
      </c>
      <c r="H5" s="19">
        <v>12.63</v>
      </c>
      <c r="I5" s="19"/>
      <c r="K5" s="17">
        <v>-3</v>
      </c>
      <c r="N5" s="13">
        <v>5413447</v>
      </c>
      <c r="P5" s="17">
        <v>-4</v>
      </c>
    </row>
    <row r="6" spans="1:14" ht="15">
      <c r="A6" t="s">
        <v>221</v>
      </c>
      <c r="D6" s="12" t="s">
        <v>24</v>
      </c>
      <c r="I6" s="12" t="s">
        <v>24</v>
      </c>
      <c r="N6" s="12" t="s">
        <v>24</v>
      </c>
    </row>
    <row r="7" spans="1:14" ht="15">
      <c r="A7" s="4" t="s">
        <v>222</v>
      </c>
      <c r="B7" s="4"/>
      <c r="D7" s="13">
        <v>4206675</v>
      </c>
      <c r="H7" s="19">
        <v>12.63</v>
      </c>
      <c r="I7" s="19"/>
      <c r="N7" s="13">
        <v>5413447</v>
      </c>
    </row>
  </sheetData>
  <sheetProtection selectLockedCells="1" selectUnlockedCells="1"/>
  <mergeCells count="6">
    <mergeCell ref="A2:F2"/>
    <mergeCell ref="C4:D4"/>
    <mergeCell ref="H4:I4"/>
    <mergeCell ref="M4:N4"/>
    <mergeCell ref="H5:I5"/>
    <mergeCell ref="H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4" spans="3:9" ht="15">
      <c r="C4" s="5" t="s">
        <v>224</v>
      </c>
      <c r="D4" s="5"/>
      <c r="E4" s="5"/>
      <c r="F4" s="5"/>
      <c r="G4" s="5"/>
      <c r="H4" s="5"/>
      <c r="I4" s="4"/>
    </row>
    <row r="5" spans="1:9" ht="39.75" customHeight="1">
      <c r="A5" s="4" t="s">
        <v>225</v>
      </c>
      <c r="C5" s="7" t="s">
        <v>226</v>
      </c>
      <c r="D5" s="7"/>
      <c r="E5" s="4"/>
      <c r="F5" s="4"/>
      <c r="G5" s="7" t="s">
        <v>227</v>
      </c>
      <c r="H5" s="7"/>
      <c r="I5" s="4"/>
    </row>
    <row r="6" spans="1:9" ht="15">
      <c r="A6" s="4"/>
      <c r="C6" s="4"/>
      <c r="D6" s="3"/>
      <c r="E6" s="4"/>
      <c r="F6" s="4"/>
      <c r="G6" s="4"/>
      <c r="H6" s="3"/>
      <c r="I6" s="4"/>
    </row>
    <row r="7" spans="1:8" ht="15">
      <c r="A7" t="s">
        <v>228</v>
      </c>
      <c r="D7" s="12"/>
      <c r="H7" s="12"/>
    </row>
    <row r="8" spans="1:8" ht="15">
      <c r="A8" t="s">
        <v>229</v>
      </c>
      <c r="D8" s="13">
        <v>1181406</v>
      </c>
      <c r="H8" s="12" t="s">
        <v>230</v>
      </c>
    </row>
    <row r="9" spans="1:8" ht="15">
      <c r="A9" t="s">
        <v>231</v>
      </c>
      <c r="D9" s="13">
        <v>24106</v>
      </c>
      <c r="G9" s="14" t="s">
        <v>232</v>
      </c>
      <c r="H9" s="14"/>
    </row>
    <row r="10" spans="1:8" ht="15">
      <c r="A10" t="s">
        <v>233</v>
      </c>
      <c r="D10" s="13">
        <v>16991</v>
      </c>
      <c r="G10" s="14" t="s">
        <v>232</v>
      </c>
      <c r="H10" s="14"/>
    </row>
    <row r="11" spans="1:8" ht="15">
      <c r="A11" t="s">
        <v>234</v>
      </c>
      <c r="D11" s="13">
        <v>2245</v>
      </c>
      <c r="G11" s="14" t="s">
        <v>232</v>
      </c>
      <c r="H11" s="14"/>
    </row>
    <row r="12" spans="1:8" ht="15">
      <c r="A12" t="s">
        <v>235</v>
      </c>
      <c r="D12" s="13">
        <v>268723</v>
      </c>
      <c r="G12" s="14" t="s">
        <v>232</v>
      </c>
      <c r="H12" s="14"/>
    </row>
    <row r="13" spans="1:8" ht="15">
      <c r="A13" t="s">
        <v>236</v>
      </c>
      <c r="D13" s="13">
        <v>21360</v>
      </c>
      <c r="G13" s="14" t="s">
        <v>232</v>
      </c>
      <c r="H13" s="14"/>
    </row>
    <row r="14" spans="1:8" ht="15">
      <c r="A14" t="s">
        <v>237</v>
      </c>
      <c r="D14" s="13">
        <v>81423</v>
      </c>
      <c r="G14" s="14" t="s">
        <v>232</v>
      </c>
      <c r="H14" s="14"/>
    </row>
    <row r="15" spans="1:8" ht="15">
      <c r="A15" t="s">
        <v>131</v>
      </c>
      <c r="D15" s="13">
        <v>500</v>
      </c>
      <c r="G15" s="14" t="s">
        <v>232</v>
      </c>
      <c r="H15" s="14"/>
    </row>
    <row r="16" spans="1:8" ht="15">
      <c r="A16" t="s">
        <v>238</v>
      </c>
      <c r="D16" s="13">
        <v>1683</v>
      </c>
      <c r="G16" s="14" t="s">
        <v>232</v>
      </c>
      <c r="H16" s="14"/>
    </row>
    <row r="17" spans="1:8" ht="15">
      <c r="A17" t="s">
        <v>26</v>
      </c>
      <c r="D17" s="13">
        <v>2437</v>
      </c>
      <c r="G17" s="14" t="s">
        <v>232</v>
      </c>
      <c r="H17" s="14"/>
    </row>
    <row r="18" spans="1:8" ht="15">
      <c r="A18" t="s">
        <v>239</v>
      </c>
      <c r="D18" s="13">
        <v>276306</v>
      </c>
      <c r="G18" s="14" t="s">
        <v>232</v>
      </c>
      <c r="H18" s="14"/>
    </row>
    <row r="19" spans="1:8" ht="15">
      <c r="A19" t="s">
        <v>205</v>
      </c>
      <c r="D19" s="12" t="s">
        <v>24</v>
      </c>
      <c r="H19" s="12" t="s">
        <v>24</v>
      </c>
    </row>
    <row r="20" spans="1:8" ht="15">
      <c r="A20" t="s">
        <v>240</v>
      </c>
      <c r="D20" s="13">
        <v>1987850</v>
      </c>
      <c r="H20" s="12" t="s">
        <v>241</v>
      </c>
    </row>
    <row r="21" spans="4:8" ht="15">
      <c r="D21" s="12"/>
      <c r="H21" s="12"/>
    </row>
    <row r="22" spans="1:8" ht="15">
      <c r="A22" t="s">
        <v>242</v>
      </c>
      <c r="D22" s="12"/>
      <c r="H22" s="12"/>
    </row>
    <row r="23" spans="1:8" ht="15">
      <c r="A23" t="s">
        <v>243</v>
      </c>
      <c r="D23" s="13">
        <v>7064147</v>
      </c>
      <c r="H23" s="12" t="s">
        <v>244</v>
      </c>
    </row>
    <row r="24" spans="1:8" ht="15">
      <c r="A24" t="s">
        <v>245</v>
      </c>
      <c r="D24" s="13">
        <v>4529258</v>
      </c>
      <c r="H24" s="12" t="s">
        <v>246</v>
      </c>
    </row>
    <row r="25" spans="1:8" ht="15">
      <c r="A25" t="s">
        <v>247</v>
      </c>
      <c r="D25" s="13">
        <v>4133914</v>
      </c>
      <c r="H25" s="12" t="s">
        <v>248</v>
      </c>
    </row>
    <row r="26" spans="1:8" ht="15">
      <c r="A26" t="s">
        <v>249</v>
      </c>
      <c r="D26" s="13">
        <v>2940255</v>
      </c>
      <c r="H26" s="12" t="s">
        <v>250</v>
      </c>
    </row>
    <row r="27" spans="1:8" ht="15">
      <c r="A27" t="s">
        <v>251</v>
      </c>
      <c r="D27" s="13">
        <v>2910874</v>
      </c>
      <c r="H27" s="12" t="s">
        <v>252</v>
      </c>
    </row>
    <row r="28" spans="1:8" ht="15">
      <c r="A28" t="s">
        <v>253</v>
      </c>
      <c r="D28" s="13">
        <v>2614182</v>
      </c>
      <c r="H28" s="12" t="s">
        <v>254</v>
      </c>
    </row>
  </sheetData>
  <sheetProtection selectLockedCells="1" selectUnlockedCells="1"/>
  <mergeCells count="14">
    <mergeCell ref="A2:F2"/>
    <mergeCell ref="C4:H4"/>
    <mergeCell ref="C5:D5"/>
    <mergeCell ref="G5:H5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255</v>
      </c>
      <c r="B2" s="1"/>
      <c r="C2" s="1"/>
      <c r="D2" s="1"/>
      <c r="E2" s="1"/>
      <c r="F2" s="1"/>
    </row>
    <row r="4" spans="1:9" ht="15">
      <c r="A4" s="4"/>
      <c r="B4" s="4"/>
      <c r="C4" s="5" t="s">
        <v>256</v>
      </c>
      <c r="D4" s="5"/>
      <c r="E4" s="5"/>
      <c r="F4" s="5"/>
      <c r="G4" s="5"/>
      <c r="H4" s="5"/>
      <c r="I4" s="4"/>
    </row>
    <row r="5" spans="1:9" ht="15">
      <c r="A5" s="4"/>
      <c r="B5" s="4"/>
      <c r="C5" s="4"/>
      <c r="D5" s="3">
        <v>2021</v>
      </c>
      <c r="E5" s="4"/>
      <c r="F5" s="4"/>
      <c r="G5" s="4"/>
      <c r="H5" s="3">
        <v>2020</v>
      </c>
      <c r="I5" s="4"/>
    </row>
    <row r="6" spans="1:8" ht="15">
      <c r="A6" t="s">
        <v>257</v>
      </c>
      <c r="C6" s="11">
        <v>1915000</v>
      </c>
      <c r="D6" s="11"/>
      <c r="G6" s="11">
        <v>1876600</v>
      </c>
      <c r="H6" s="11"/>
    </row>
    <row r="7" spans="1:8" ht="15">
      <c r="A7" t="s">
        <v>258</v>
      </c>
      <c r="C7" s="14" t="s">
        <v>259</v>
      </c>
      <c r="D7" s="14"/>
      <c r="G7" s="14" t="s">
        <v>259</v>
      </c>
      <c r="H7" s="14"/>
    </row>
    <row r="8" spans="1:8" ht="15">
      <c r="A8" t="s">
        <v>260</v>
      </c>
      <c r="C8" s="14" t="s">
        <v>259</v>
      </c>
      <c r="D8" s="14"/>
      <c r="G8" s="14" t="s">
        <v>259</v>
      </c>
      <c r="H8" s="14"/>
    </row>
    <row r="9" spans="1:8" ht="15">
      <c r="A9" t="s">
        <v>261</v>
      </c>
      <c r="C9" s="14" t="s">
        <v>259</v>
      </c>
      <c r="D9" s="14"/>
      <c r="G9" s="11">
        <v>1780</v>
      </c>
      <c r="H9" s="11"/>
    </row>
    <row r="10" spans="1:8" ht="15">
      <c r="A10" t="s">
        <v>222</v>
      </c>
      <c r="C10" s="11">
        <v>1915000</v>
      </c>
      <c r="D10" s="11"/>
      <c r="G10" s="11">
        <v>1878380</v>
      </c>
      <c r="H10" s="11"/>
    </row>
  </sheetData>
  <sheetProtection selectLockedCells="1" selectUnlockedCells="1"/>
  <mergeCells count="12">
    <mergeCell ref="A2:F2"/>
    <mergeCell ref="C4:H4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5" ht="39.75" customHeight="1">
      <c r="A2" s="4" t="s">
        <v>32</v>
      </c>
      <c r="B2" s="4"/>
      <c r="C2" s="7" t="s">
        <v>33</v>
      </c>
      <c r="D2" s="7"/>
      <c r="E2" s="4"/>
    </row>
    <row r="3" spans="1:4" ht="15">
      <c r="A3" s="4" t="s">
        <v>34</v>
      </c>
      <c r="B3" s="4"/>
      <c r="C3" s="11">
        <v>40000</v>
      </c>
      <c r="D3" s="11"/>
    </row>
    <row r="4" spans="1:4" ht="15">
      <c r="A4" s="4" t="s">
        <v>35</v>
      </c>
      <c r="C4" s="11">
        <v>45000</v>
      </c>
      <c r="D4" s="11"/>
    </row>
    <row r="5" spans="1:4" ht="15">
      <c r="A5" s="4" t="s">
        <v>36</v>
      </c>
      <c r="B5" s="4"/>
      <c r="D5" s="12"/>
    </row>
    <row r="6" spans="1:4" ht="15">
      <c r="A6" t="s">
        <v>37</v>
      </c>
      <c r="C6" s="11">
        <v>20000</v>
      </c>
      <c r="D6" s="11"/>
    </row>
    <row r="7" spans="1:4" ht="15">
      <c r="A7" t="s">
        <v>38</v>
      </c>
      <c r="C7" s="11">
        <v>20000</v>
      </c>
      <c r="D7" s="11"/>
    </row>
    <row r="8" spans="1:4" ht="15">
      <c r="A8" t="s">
        <v>39</v>
      </c>
      <c r="C8" s="11">
        <v>10000</v>
      </c>
      <c r="D8" s="11"/>
    </row>
    <row r="9" spans="1:4" ht="15">
      <c r="A9" s="4" t="s">
        <v>40</v>
      </c>
      <c r="B9" s="4"/>
      <c r="D9" s="12"/>
    </row>
    <row r="10" spans="1:4" ht="15">
      <c r="A10" t="s">
        <v>37</v>
      </c>
      <c r="C10" s="11">
        <v>10000</v>
      </c>
      <c r="D10" s="11"/>
    </row>
    <row r="11" spans="1:4" ht="15">
      <c r="A11" t="s">
        <v>38</v>
      </c>
      <c r="C11" s="11">
        <v>10000</v>
      </c>
      <c r="D11" s="11"/>
    </row>
    <row r="12" spans="1:4" ht="15">
      <c r="A12" t="s">
        <v>39</v>
      </c>
      <c r="C12" s="11">
        <v>5000</v>
      </c>
      <c r="D12" s="11"/>
    </row>
  </sheetData>
  <sheetProtection selectLockedCells="1" selectUnlockedCells="1"/>
  <mergeCells count="9">
    <mergeCell ref="C2:D2"/>
    <mergeCell ref="C3:D3"/>
    <mergeCell ref="C4:D4"/>
    <mergeCell ref="C6:D6"/>
    <mergeCell ref="C7:D7"/>
    <mergeCell ref="C8:D8"/>
    <mergeCell ref="C10:D10"/>
    <mergeCell ref="C11:D11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4" spans="1:17" ht="39.75" customHeight="1">
      <c r="A4" s="4" t="s">
        <v>42</v>
      </c>
      <c r="B4" s="3"/>
      <c r="C4" s="7" t="s">
        <v>43</v>
      </c>
      <c r="D4" s="7"/>
      <c r="F4" s="3"/>
      <c r="G4" s="7" t="s">
        <v>44</v>
      </c>
      <c r="H4" s="7"/>
      <c r="J4" s="3"/>
      <c r="K4" s="7" t="s">
        <v>45</v>
      </c>
      <c r="L4" s="7"/>
      <c r="N4" s="3"/>
      <c r="O4" s="7" t="s">
        <v>46</v>
      </c>
      <c r="P4" s="7"/>
      <c r="Q4" s="4"/>
    </row>
    <row r="5" spans="1:16" ht="15">
      <c r="A5" t="s">
        <v>27</v>
      </c>
      <c r="D5" s="13">
        <v>62091</v>
      </c>
      <c r="H5" s="13">
        <v>412474</v>
      </c>
      <c r="L5" s="12" t="s">
        <v>24</v>
      </c>
      <c r="P5" s="13">
        <v>474565</v>
      </c>
    </row>
    <row r="6" spans="1:16" ht="15">
      <c r="A6" t="s">
        <v>12</v>
      </c>
      <c r="D6" s="13">
        <v>100000</v>
      </c>
      <c r="H6" s="13">
        <v>149999</v>
      </c>
      <c r="L6" s="12" t="s">
        <v>24</v>
      </c>
      <c r="P6" s="13">
        <v>249999</v>
      </c>
    </row>
    <row r="7" spans="1:16" ht="15">
      <c r="A7" t="s">
        <v>18</v>
      </c>
      <c r="D7" s="13">
        <v>60000</v>
      </c>
      <c r="H7" s="13">
        <v>149999</v>
      </c>
      <c r="L7" s="12" t="s">
        <v>24</v>
      </c>
      <c r="P7" s="13">
        <v>209999</v>
      </c>
    </row>
    <row r="8" spans="1:16" ht="15">
      <c r="A8" t="s">
        <v>22</v>
      </c>
      <c r="D8" s="13">
        <v>60000</v>
      </c>
      <c r="H8" s="13">
        <v>149999</v>
      </c>
      <c r="L8" s="12" t="s">
        <v>24</v>
      </c>
      <c r="P8" s="13">
        <v>209999</v>
      </c>
    </row>
    <row r="9" spans="1:16" ht="15">
      <c r="A9" t="s">
        <v>25</v>
      </c>
      <c r="D9" s="13">
        <v>38710</v>
      </c>
      <c r="H9" s="13">
        <v>412487</v>
      </c>
      <c r="L9" s="12" t="s">
        <v>24</v>
      </c>
      <c r="P9" s="13">
        <v>451197</v>
      </c>
    </row>
    <row r="10" spans="1:16" ht="15">
      <c r="A10" t="s">
        <v>26</v>
      </c>
      <c r="D10" s="13">
        <v>30780</v>
      </c>
      <c r="H10" s="13">
        <v>412464</v>
      </c>
      <c r="L10" s="12" t="s">
        <v>24</v>
      </c>
      <c r="P10" s="13">
        <v>443244</v>
      </c>
    </row>
    <row r="11" spans="1:16" ht="15">
      <c r="A11" t="s">
        <v>47</v>
      </c>
      <c r="D11" s="13">
        <v>1333</v>
      </c>
      <c r="H11" s="12" t="s">
        <v>24</v>
      </c>
      <c r="L11" s="12" t="s">
        <v>24</v>
      </c>
      <c r="P11" s="13">
        <v>1333</v>
      </c>
    </row>
    <row r="12" spans="1:16" ht="15">
      <c r="A12" t="s">
        <v>48</v>
      </c>
      <c r="D12" s="13">
        <v>16250</v>
      </c>
      <c r="H12" s="12" t="s">
        <v>24</v>
      </c>
      <c r="L12" s="12" t="s">
        <v>24</v>
      </c>
      <c r="P12" s="13">
        <v>16250</v>
      </c>
    </row>
  </sheetData>
  <sheetProtection selectLockedCells="1" selectUnlockedCells="1"/>
  <mergeCells count="5">
    <mergeCell ref="A2:F2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3" ht="15">
      <c r="A4" s="2"/>
      <c r="B4" s="3"/>
      <c r="C4" s="5" t="s">
        <v>49</v>
      </c>
      <c r="D4" s="5"/>
      <c r="E4" s="5"/>
      <c r="F4" s="5"/>
      <c r="G4" s="5"/>
      <c r="H4" s="5"/>
      <c r="I4" s="4"/>
      <c r="J4" s="3"/>
      <c r="K4" s="4"/>
      <c r="L4" s="3"/>
      <c r="M4" s="4"/>
    </row>
    <row r="5" spans="1:13" ht="39.75" customHeight="1">
      <c r="A5" s="4" t="s">
        <v>42</v>
      </c>
      <c r="B5" s="3"/>
      <c r="C5" s="7" t="s">
        <v>50</v>
      </c>
      <c r="D5" s="7"/>
      <c r="E5" s="4"/>
      <c r="F5" s="3"/>
      <c r="G5" s="7" t="s">
        <v>51</v>
      </c>
      <c r="H5" s="7"/>
      <c r="I5" s="4"/>
      <c r="J5" s="3"/>
      <c r="K5" s="7" t="s">
        <v>52</v>
      </c>
      <c r="L5" s="7"/>
      <c r="M5" s="4"/>
    </row>
    <row r="6" spans="1:12" ht="15">
      <c r="A6" t="s">
        <v>29</v>
      </c>
      <c r="D6" s="13">
        <v>560000</v>
      </c>
      <c r="H6" s="13">
        <v>560000</v>
      </c>
      <c r="L6" s="12" t="s">
        <v>24</v>
      </c>
    </row>
    <row r="7" spans="1:12" ht="15">
      <c r="A7" t="s">
        <v>53</v>
      </c>
      <c r="D7" s="13">
        <v>265000</v>
      </c>
      <c r="H7" s="13">
        <v>385000</v>
      </c>
      <c r="L7" s="12" t="s">
        <v>54</v>
      </c>
    </row>
    <row r="8" spans="1:12" ht="15">
      <c r="A8" t="s">
        <v>55</v>
      </c>
      <c r="D8" s="13">
        <v>325000</v>
      </c>
      <c r="H8" s="13">
        <v>350000</v>
      </c>
      <c r="L8" s="12" t="s">
        <v>56</v>
      </c>
    </row>
    <row r="9" spans="1:12" ht="15">
      <c r="A9" t="s">
        <v>57</v>
      </c>
      <c r="D9" s="12" t="s">
        <v>24</v>
      </c>
      <c r="H9" s="13">
        <v>375000</v>
      </c>
      <c r="K9" s="14" t="s">
        <v>58</v>
      </c>
      <c r="L9" s="14"/>
    </row>
    <row r="10" spans="1:12" ht="15">
      <c r="A10" t="s">
        <v>59</v>
      </c>
      <c r="D10" s="13">
        <v>370000</v>
      </c>
      <c r="H10" s="13">
        <v>370000</v>
      </c>
      <c r="L10" s="12" t="s">
        <v>24</v>
      </c>
    </row>
    <row r="11" spans="1:12" ht="15">
      <c r="A11" t="s">
        <v>60</v>
      </c>
      <c r="D11" s="13">
        <v>380000</v>
      </c>
      <c r="H11" s="13">
        <v>380000</v>
      </c>
      <c r="L11" s="12" t="s">
        <v>24</v>
      </c>
    </row>
  </sheetData>
  <sheetProtection selectLockedCells="1" selectUnlockedCells="1"/>
  <mergeCells count="6">
    <mergeCell ref="A2:F2"/>
    <mergeCell ref="C4:H4"/>
    <mergeCell ref="C5:D5"/>
    <mergeCell ref="G5:H5"/>
    <mergeCell ref="K5:L5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3" ht="39.75" customHeight="1">
      <c r="A4" s="4" t="s">
        <v>42</v>
      </c>
      <c r="B4" s="3"/>
      <c r="C4" s="7" t="s">
        <v>61</v>
      </c>
      <c r="D4" s="7"/>
      <c r="E4" s="4"/>
      <c r="F4" s="3"/>
      <c r="G4" s="7" t="s">
        <v>62</v>
      </c>
      <c r="H4" s="7"/>
      <c r="I4" s="4"/>
      <c r="J4" s="3"/>
      <c r="K4" s="5" t="s">
        <v>63</v>
      </c>
      <c r="L4" s="5"/>
      <c r="M4" s="4"/>
    </row>
    <row r="5" spans="1:12" ht="15">
      <c r="A5" t="s">
        <v>29</v>
      </c>
      <c r="D5" s="12" t="s">
        <v>64</v>
      </c>
      <c r="H5" s="12" t="s">
        <v>65</v>
      </c>
      <c r="L5" s="12" t="s">
        <v>66</v>
      </c>
    </row>
    <row r="6" spans="1:12" ht="15">
      <c r="A6" t="s">
        <v>53</v>
      </c>
      <c r="D6" s="12" t="s">
        <v>67</v>
      </c>
      <c r="H6" s="12" t="s">
        <v>68</v>
      </c>
      <c r="L6" s="12" t="s">
        <v>69</v>
      </c>
    </row>
    <row r="7" spans="1:12" ht="15">
      <c r="A7" t="s">
        <v>70</v>
      </c>
      <c r="D7" s="12" t="s">
        <v>68</v>
      </c>
      <c r="H7" s="12" t="s">
        <v>68</v>
      </c>
      <c r="L7" s="12" t="s">
        <v>24</v>
      </c>
    </row>
    <row r="8" spans="1:12" ht="15">
      <c r="A8" t="s">
        <v>71</v>
      </c>
      <c r="D8" s="12" t="s">
        <v>24</v>
      </c>
      <c r="H8" s="12" t="s">
        <v>68</v>
      </c>
      <c r="K8" s="14" t="s">
        <v>58</v>
      </c>
      <c r="L8" s="14"/>
    </row>
    <row r="9" spans="1:12" ht="15">
      <c r="A9" t="s">
        <v>72</v>
      </c>
      <c r="D9" s="12" t="s">
        <v>68</v>
      </c>
      <c r="H9" s="12" t="s">
        <v>68</v>
      </c>
      <c r="L9" s="12" t="s">
        <v>24</v>
      </c>
    </row>
    <row r="10" spans="1:12" ht="15">
      <c r="A10" t="s">
        <v>73</v>
      </c>
      <c r="D10" s="12" t="s">
        <v>68</v>
      </c>
      <c r="H10" s="12" t="s">
        <v>68</v>
      </c>
      <c r="L10" s="12" t="s">
        <v>24</v>
      </c>
    </row>
  </sheetData>
  <sheetProtection selectLockedCells="1" selectUnlockedCells="1"/>
  <mergeCells count="5">
    <mergeCell ref="A2:F2"/>
    <mergeCell ref="C4:D4"/>
    <mergeCell ref="G4:H4"/>
    <mergeCell ref="K4:L4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9.7109375" style="0" customWidth="1"/>
    <col min="4" max="5" width="8.7109375" style="0" customWidth="1"/>
    <col min="6" max="6" width="29.7109375" style="0" customWidth="1"/>
    <col min="7" max="8" width="8.7109375" style="0" customWidth="1"/>
    <col min="9" max="9" width="27.7109375" style="0" customWidth="1"/>
    <col min="10" max="11" width="8.7109375" style="0" customWidth="1"/>
    <col min="12" max="12" width="15.7109375" style="0" customWidth="1"/>
    <col min="13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2" ht="39.75" customHeight="1">
      <c r="A4" s="4" t="s">
        <v>74</v>
      </c>
      <c r="B4" s="3"/>
      <c r="C4" s="3" t="s">
        <v>75</v>
      </c>
      <c r="D4" s="4"/>
      <c r="E4" s="3"/>
      <c r="F4" s="6" t="s">
        <v>76</v>
      </c>
      <c r="H4" s="3"/>
      <c r="I4" s="6" t="s">
        <v>77</v>
      </c>
      <c r="K4" s="3"/>
      <c r="L4" s="3" t="s">
        <v>78</v>
      </c>
    </row>
    <row r="5" spans="1:12" ht="15">
      <c r="A5" s="4" t="s">
        <v>79</v>
      </c>
      <c r="B5" s="4"/>
      <c r="C5" s="2" t="s">
        <v>68</v>
      </c>
      <c r="F5" s="2" t="s">
        <v>80</v>
      </c>
      <c r="I5" s="2" t="s">
        <v>81</v>
      </c>
      <c r="L5" s="2" t="s">
        <v>82</v>
      </c>
    </row>
    <row r="6" spans="1:12" ht="15">
      <c r="A6" s="4" t="s">
        <v>83</v>
      </c>
      <c r="B6" s="4"/>
      <c r="C6" s="2" t="s">
        <v>66</v>
      </c>
      <c r="F6" s="2" t="s">
        <v>84</v>
      </c>
      <c r="I6" s="2" t="s">
        <v>85</v>
      </c>
      <c r="L6" s="2" t="s">
        <v>58</v>
      </c>
    </row>
    <row r="7" spans="1:12" ht="15">
      <c r="A7" s="4" t="s">
        <v>86</v>
      </c>
      <c r="C7" s="2" t="s">
        <v>87</v>
      </c>
      <c r="F7" s="2" t="s">
        <v>88</v>
      </c>
      <c r="I7" s="2" t="s">
        <v>89</v>
      </c>
      <c r="L7" s="2" t="s">
        <v>58</v>
      </c>
    </row>
    <row r="8" spans="1:12" ht="15">
      <c r="A8" s="4" t="s">
        <v>90</v>
      </c>
      <c r="C8" s="2" t="s">
        <v>87</v>
      </c>
      <c r="F8" s="2" t="s">
        <v>88</v>
      </c>
      <c r="I8" s="2" t="s">
        <v>89</v>
      </c>
      <c r="L8" s="2" t="s">
        <v>58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6" width="8.7109375" style="0" customWidth="1"/>
    <col min="7" max="7" width="73.7109375" style="0" customWidth="1"/>
    <col min="8" max="12" width="8.7109375" style="0" customWidth="1"/>
    <col min="13" max="13" width="17.7109375" style="0" customWidth="1"/>
    <col min="14" max="16384" width="8.7109375" style="0" customWidth="1"/>
  </cols>
  <sheetData>
    <row r="2" spans="1:14" ht="39.75" customHeight="1">
      <c r="A2" s="4" t="s">
        <v>91</v>
      </c>
      <c r="B2" s="3"/>
      <c r="C2" s="5" t="s">
        <v>75</v>
      </c>
      <c r="D2" s="5"/>
      <c r="E2" s="4"/>
      <c r="F2" s="3"/>
      <c r="G2" s="6" t="s">
        <v>92</v>
      </c>
      <c r="H2" s="3"/>
      <c r="I2" s="7" t="s">
        <v>93</v>
      </c>
      <c r="J2" s="7"/>
      <c r="K2" s="4"/>
      <c r="L2" s="3"/>
      <c r="M2" s="6" t="s">
        <v>94</v>
      </c>
      <c r="N2" s="4"/>
    </row>
    <row r="3" spans="1:13" ht="15">
      <c r="A3" s="4" t="s">
        <v>79</v>
      </c>
      <c r="B3" s="4"/>
      <c r="C3" s="10" t="s">
        <v>68</v>
      </c>
      <c r="D3" s="10"/>
      <c r="G3" t="s">
        <v>95</v>
      </c>
      <c r="I3" s="10" t="s">
        <v>96</v>
      </c>
      <c r="J3" s="10"/>
      <c r="M3" s="2" t="s">
        <v>97</v>
      </c>
    </row>
    <row r="4" spans="1:13" ht="15">
      <c r="A4" s="4" t="s">
        <v>83</v>
      </c>
      <c r="B4" s="4"/>
      <c r="C4" s="10" t="s">
        <v>66</v>
      </c>
      <c r="D4" s="10"/>
      <c r="G4" t="s">
        <v>98</v>
      </c>
      <c r="I4" s="10" t="s">
        <v>99</v>
      </c>
      <c r="J4" s="10"/>
      <c r="M4" s="2" t="s">
        <v>100</v>
      </c>
    </row>
    <row r="5" spans="1:13" ht="15">
      <c r="A5" s="4" t="s">
        <v>101</v>
      </c>
      <c r="B5" s="4"/>
      <c r="C5" s="10" t="s">
        <v>87</v>
      </c>
      <c r="D5" s="10"/>
      <c r="G5" t="s">
        <v>102</v>
      </c>
      <c r="I5" s="10" t="s">
        <v>103</v>
      </c>
      <c r="J5" s="10"/>
      <c r="M5" s="2" t="s">
        <v>103</v>
      </c>
    </row>
    <row r="6" spans="1:13" ht="15">
      <c r="A6" s="4" t="s">
        <v>104</v>
      </c>
      <c r="B6" s="4"/>
      <c r="C6" s="10" t="s">
        <v>87</v>
      </c>
      <c r="D6" s="10"/>
      <c r="G6" t="s">
        <v>105</v>
      </c>
      <c r="I6" s="10" t="s">
        <v>106</v>
      </c>
      <c r="J6" s="10"/>
      <c r="M6" s="2" t="s">
        <v>107</v>
      </c>
    </row>
    <row r="7" spans="1:13" ht="15">
      <c r="A7" s="1" t="s">
        <v>108</v>
      </c>
      <c r="B7" s="1"/>
      <c r="C7" s="1"/>
      <c r="D7" s="1"/>
      <c r="E7" s="4"/>
      <c r="J7" s="12"/>
      <c r="M7" s="2" t="s">
        <v>109</v>
      </c>
    </row>
    <row r="8" spans="1:13" ht="39.75" customHeight="1">
      <c r="A8" s="4" t="s">
        <v>110</v>
      </c>
      <c r="B8" s="4"/>
      <c r="D8" s="12"/>
      <c r="G8" s="15" t="s">
        <v>111</v>
      </c>
      <c r="J8" s="12"/>
      <c r="M8" s="2" t="s">
        <v>112</v>
      </c>
    </row>
    <row r="9" spans="1:14" ht="15">
      <c r="A9" s="1" t="s">
        <v>113</v>
      </c>
      <c r="B9" s="1"/>
      <c r="C9" s="1"/>
      <c r="D9" s="1"/>
      <c r="E9" s="4"/>
      <c r="G9" s="12"/>
      <c r="J9" s="12"/>
      <c r="M9" s="3" t="s">
        <v>114</v>
      </c>
      <c r="N9" s="4"/>
    </row>
  </sheetData>
  <sheetProtection selectLockedCells="1" selectUnlockedCells="1"/>
  <mergeCells count="12">
    <mergeCell ref="C2:D2"/>
    <mergeCell ref="I2:J2"/>
    <mergeCell ref="C3:D3"/>
    <mergeCell ref="I3:J3"/>
    <mergeCell ref="C4:D4"/>
    <mergeCell ref="I4:J4"/>
    <mergeCell ref="C5:D5"/>
    <mergeCell ref="I5:J5"/>
    <mergeCell ref="C6:D6"/>
    <mergeCell ref="I6:J6"/>
    <mergeCell ref="A7:D7"/>
    <mergeCell ref="A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G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2" width="1.7109375" style="0" customWidth="1"/>
    <col min="3" max="3" width="100.8515625" style="0" customWidth="1"/>
    <col min="4" max="4" width="1.7109375" style="0" customWidth="1"/>
    <col min="5" max="5" width="2.7109375" style="0" customWidth="1"/>
    <col min="6" max="6" width="1.7109375" style="0" customWidth="1"/>
    <col min="7" max="7" width="29.7109375" style="0" customWidth="1"/>
    <col min="8" max="16384" width="8.7109375" style="0" customWidth="1"/>
  </cols>
  <sheetData>
    <row r="3" spans="1:7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e">
        <f>#N/A</f>
        <v>#N/A</v>
      </c>
      <c r="G3" s="3" t="s">
        <v>120</v>
      </c>
    </row>
    <row r="4" spans="1:7" ht="15">
      <c r="A4" s="2" t="s">
        <v>121</v>
      </c>
      <c r="B4" s="2"/>
      <c r="C4" s="2" t="s">
        <v>122</v>
      </c>
      <c r="D4" s="2"/>
      <c r="E4" s="2"/>
      <c r="F4" s="2"/>
      <c r="G4" s="2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R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10" width="8.7109375" style="0" customWidth="1"/>
    <col min="11" max="11" width="10.7109375" style="0" customWidth="1"/>
    <col min="12" max="13" width="8.7109375" style="0" customWidth="1"/>
    <col min="14" max="14" width="42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18" ht="39.75" customHeight="1">
      <c r="A2" s="4" t="s">
        <v>123</v>
      </c>
      <c r="B2" s="3"/>
      <c r="C2" s="7" t="s">
        <v>124</v>
      </c>
      <c r="D2" s="7"/>
      <c r="F2" s="3"/>
      <c r="G2" s="6" t="s">
        <v>125</v>
      </c>
      <c r="I2" s="3"/>
      <c r="J2" s="7" t="s">
        <v>126</v>
      </c>
      <c r="K2" s="7"/>
      <c r="L2" s="4"/>
      <c r="M2" s="3"/>
      <c r="N2" s="6" t="s">
        <v>127</v>
      </c>
      <c r="O2" s="4"/>
      <c r="P2" s="3"/>
      <c r="Q2" s="7" t="s">
        <v>128</v>
      </c>
      <c r="R2" s="7"/>
    </row>
    <row r="3" spans="1:18" ht="15">
      <c r="A3" s="4" t="s">
        <v>29</v>
      </c>
      <c r="B3" s="4"/>
      <c r="D3" s="13">
        <v>560000</v>
      </c>
      <c r="G3" s="2" t="s">
        <v>65</v>
      </c>
      <c r="K3" s="13">
        <v>560000</v>
      </c>
      <c r="N3" s="2" t="s">
        <v>114</v>
      </c>
      <c r="R3" s="13">
        <v>977200</v>
      </c>
    </row>
    <row r="4" spans="1:18" ht="15">
      <c r="A4" s="4" t="s">
        <v>129</v>
      </c>
      <c r="B4" s="4"/>
      <c r="D4" s="13">
        <v>323000</v>
      </c>
      <c r="G4" s="2" t="s">
        <v>130</v>
      </c>
      <c r="K4" s="13">
        <v>142766</v>
      </c>
      <c r="N4" s="2" t="s">
        <v>114</v>
      </c>
      <c r="R4" s="13">
        <v>249235</v>
      </c>
    </row>
    <row r="5" spans="1:18" ht="15">
      <c r="A5" s="4" t="s">
        <v>70</v>
      </c>
      <c r="B5" s="4"/>
      <c r="D5" s="13">
        <v>349615</v>
      </c>
      <c r="G5" s="2" t="s">
        <v>68</v>
      </c>
      <c r="K5" s="13">
        <v>174808</v>
      </c>
      <c r="N5" s="2" t="s">
        <v>114</v>
      </c>
      <c r="R5" s="13">
        <v>305039</v>
      </c>
    </row>
    <row r="6" spans="1:18" ht="15">
      <c r="A6" s="4" t="s">
        <v>131</v>
      </c>
      <c r="B6" s="4"/>
      <c r="D6" s="13">
        <v>194712</v>
      </c>
      <c r="G6" s="2" t="s">
        <v>68</v>
      </c>
      <c r="K6" s="13">
        <v>97356</v>
      </c>
      <c r="N6" s="2" t="s">
        <v>114</v>
      </c>
      <c r="R6" s="13">
        <v>169886</v>
      </c>
    </row>
    <row r="7" spans="1:18" ht="15">
      <c r="A7" s="4" t="s">
        <v>72</v>
      </c>
      <c r="B7" s="4"/>
      <c r="D7" s="13">
        <v>370000</v>
      </c>
      <c r="G7" s="2" t="s">
        <v>68</v>
      </c>
      <c r="K7" s="13">
        <v>185000</v>
      </c>
      <c r="N7" s="2" t="s">
        <v>114</v>
      </c>
      <c r="R7" s="13">
        <v>322825</v>
      </c>
    </row>
  </sheetData>
  <sheetProtection selectLockedCells="1" selectUnlockedCells="1"/>
  <mergeCells count="3">
    <mergeCell ref="C2:D2"/>
    <mergeCell ref="J2:K2"/>
    <mergeCell ref="Q2:R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2022-04-15T01:11:15Z</dcterms:created>
  <dcterms:modified xsi:type="dcterms:W3CDTF">2022-04-15T01:11:15Z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